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defaultThemeVersion="124226"/>
  <mc:AlternateContent xmlns:mc="http://schemas.openxmlformats.org/markup-compatibility/2006">
    <mc:Choice Requires="x15">
      <x15ac:absPath xmlns:x15ac="http://schemas.microsoft.com/office/spreadsheetml/2010/11/ac" url="/Volumes/DATA-1/Clients/Enterprise South/Projects/8384_Enterprise_South_Document Rebranding/Versions/"/>
    </mc:Choice>
  </mc:AlternateContent>
  <xr:revisionPtr revIDLastSave="0" documentId="13_ncr:1_{8CEC4685-1F5E-6F49-B22F-8BCB61C8986C}" xr6:coauthVersionLast="47" xr6:coauthVersionMax="47" xr10:uidLastSave="{00000000-0000-0000-0000-000000000000}"/>
  <workbookProtection workbookPassword="C98D" lockStructure="1"/>
  <bookViews>
    <workbookView xWindow="1320" yWindow="460" windowWidth="38680" windowHeight="24300" tabRatio="601" xr2:uid="{00000000-000D-0000-FFFF-FFFF00000000}"/>
  </bookViews>
  <sheets>
    <sheet name="Guidance" sheetId="8" r:id="rId1"/>
    <sheet name="Start-Up Costs" sheetId="5" r:id="rId2"/>
    <sheet name="PHSB" sheetId="3" r:id="rId3"/>
    <sheet name="CFF Yr 1" sheetId="1" r:id="rId4"/>
    <sheet name="CFF Yr 2" sheetId="7" r:id="rId5"/>
    <sheet name="P &amp; L" sheetId="2" r:id="rId6"/>
    <sheet name="Sheet1" sheetId="4" state="hidden" r:id="rId7"/>
    <sheet name="Sheet3" sheetId="6" state="hidden" r:id="rId8"/>
  </sheets>
  <definedNames>
    <definedName name="_xlnm.Print_Area" localSheetId="3">'CFF Yr 1'!$A$1:$O$43</definedName>
    <definedName name="_xlnm.Print_Area" localSheetId="4">'CFF Yr 2'!$A$1:$O$41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7" i="1" l="1"/>
  <c r="C1" i="2" l="1"/>
  <c r="B4" i="7"/>
  <c r="C4" i="1"/>
  <c r="D4" i="1" s="1"/>
  <c r="E4" i="1" s="1"/>
  <c r="F4" i="1" s="1"/>
  <c r="G4" i="1" s="1"/>
  <c r="H4" i="1" s="1"/>
  <c r="I4" i="1" s="1"/>
  <c r="J4" i="1" s="1"/>
  <c r="K4" i="1" s="1"/>
  <c r="L4" i="1" s="1"/>
  <c r="M4" i="1" s="1"/>
  <c r="M4" i="7" l="1"/>
  <c r="I4" i="7"/>
  <c r="E4" i="7"/>
  <c r="L4" i="7"/>
  <c r="H4" i="7"/>
  <c r="D4" i="7"/>
  <c r="K4" i="7"/>
  <c r="G4" i="7"/>
  <c r="C4" i="7"/>
  <c r="J4" i="7"/>
  <c r="F4" i="7"/>
  <c r="N7" i="7" l="1"/>
  <c r="N8" i="7"/>
  <c r="N9" i="7"/>
  <c r="N13" i="7"/>
  <c r="N14" i="7"/>
  <c r="N15" i="7"/>
  <c r="N16" i="7"/>
  <c r="N17" i="7"/>
  <c r="N18" i="7"/>
  <c r="N19" i="7"/>
  <c r="N20" i="7"/>
  <c r="N21" i="7"/>
  <c r="N22" i="7"/>
  <c r="N23" i="7"/>
  <c r="N24" i="7"/>
  <c r="N25" i="7"/>
  <c r="N26" i="7"/>
  <c r="N27" i="7"/>
  <c r="N28" i="7"/>
  <c r="N29" i="7"/>
  <c r="N30" i="7"/>
  <c r="N32" i="7"/>
  <c r="N33" i="7"/>
  <c r="N34" i="7"/>
  <c r="N35" i="7"/>
  <c r="D44" i="2" l="1"/>
  <c r="N36" i="1"/>
  <c r="C44" i="2" s="1"/>
  <c r="B44" i="3"/>
  <c r="B56" i="3" s="1"/>
  <c r="N8" i="1"/>
  <c r="N9" i="1"/>
  <c r="N10" i="1"/>
  <c r="N7" i="1"/>
  <c r="N15" i="1"/>
  <c r="N16" i="1"/>
  <c r="N17" i="1"/>
  <c r="N18" i="1"/>
  <c r="N19" i="1"/>
  <c r="N20" i="1"/>
  <c r="N21" i="1"/>
  <c r="N22" i="1"/>
  <c r="N23" i="1"/>
  <c r="N24" i="1"/>
  <c r="N25" i="1"/>
  <c r="N26" i="1"/>
  <c r="N28" i="1"/>
  <c r="N29" i="1"/>
  <c r="N30" i="1"/>
  <c r="N31" i="1"/>
  <c r="N33" i="1"/>
  <c r="N34" i="1"/>
  <c r="N35" i="1"/>
  <c r="N14" i="1"/>
  <c r="B10" i="7" l="1"/>
  <c r="D43" i="2" l="1"/>
  <c r="D42" i="2"/>
  <c r="D41" i="2"/>
  <c r="D40" i="2"/>
  <c r="D39" i="2"/>
  <c r="D38" i="2"/>
  <c r="D37" i="2"/>
  <c r="D36" i="2"/>
  <c r="D35" i="2"/>
  <c r="D34" i="2"/>
  <c r="D33" i="2"/>
  <c r="D32" i="2"/>
  <c r="D31" i="2"/>
  <c r="D30" i="2"/>
  <c r="D28" i="2"/>
  <c r="D26" i="2"/>
  <c r="D25" i="2"/>
  <c r="D24" i="2"/>
  <c r="D22" i="2"/>
  <c r="D4" i="2"/>
  <c r="D9" i="2" l="1"/>
  <c r="D8" i="2"/>
  <c r="M10" i="7"/>
  <c r="L10" i="7"/>
  <c r="K10" i="7"/>
  <c r="J10" i="7"/>
  <c r="I10" i="7"/>
  <c r="H10" i="7"/>
  <c r="G10" i="7"/>
  <c r="F10" i="7"/>
  <c r="E10" i="7"/>
  <c r="D10" i="7"/>
  <c r="C10" i="7"/>
  <c r="C43" i="2"/>
  <c r="C31" i="2"/>
  <c r="C30" i="2"/>
  <c r="C9" i="2"/>
  <c r="C25" i="2"/>
  <c r="C24" i="2"/>
  <c r="B52" i="3"/>
  <c r="B55" i="3" s="1"/>
  <c r="B57" i="3" s="1"/>
  <c r="C41" i="2"/>
  <c r="C42" i="2"/>
  <c r="C34" i="2"/>
  <c r="C35" i="2"/>
  <c r="C36" i="2"/>
  <c r="C37" i="2"/>
  <c r="C38" i="2"/>
  <c r="C39" i="2"/>
  <c r="C32" i="2"/>
  <c r="C28" i="2"/>
  <c r="C26" i="2"/>
  <c r="B22" i="5"/>
  <c r="B26" i="5" s="1"/>
  <c r="C4" i="2"/>
  <c r="C18" i="2" s="1"/>
  <c r="C33" i="2"/>
  <c r="C40" i="2"/>
  <c r="B11" i="1"/>
  <c r="C11" i="1"/>
  <c r="D11" i="1"/>
  <c r="E11" i="1"/>
  <c r="F11" i="1"/>
  <c r="G11" i="1"/>
  <c r="H11" i="1"/>
  <c r="I11" i="1"/>
  <c r="J11" i="1"/>
  <c r="K11" i="1"/>
  <c r="L11" i="1"/>
  <c r="M11" i="1"/>
  <c r="K37" i="1" l="1"/>
  <c r="K40" i="1" s="1"/>
  <c r="G37" i="1"/>
  <c r="G40" i="1" s="1"/>
  <c r="C37" i="1"/>
  <c r="C40" i="1" s="1"/>
  <c r="E36" i="7"/>
  <c r="E39" i="7" s="1"/>
  <c r="I36" i="7"/>
  <c r="I39" i="7" s="1"/>
  <c r="M36" i="7"/>
  <c r="M39" i="7" s="1"/>
  <c r="J37" i="1"/>
  <c r="J40" i="1" s="1"/>
  <c r="F37" i="1"/>
  <c r="F40" i="1" s="1"/>
  <c r="F36" i="7"/>
  <c r="F39" i="7" s="1"/>
  <c r="J36" i="7"/>
  <c r="J39" i="7" s="1"/>
  <c r="M37" i="1"/>
  <c r="M40" i="1" s="1"/>
  <c r="I37" i="1"/>
  <c r="I40" i="1" s="1"/>
  <c r="E37" i="1"/>
  <c r="E40" i="1" s="1"/>
  <c r="C36" i="7"/>
  <c r="C39" i="7" s="1"/>
  <c r="G36" i="7"/>
  <c r="G39" i="7" s="1"/>
  <c r="K36" i="7"/>
  <c r="K39" i="7" s="1"/>
  <c r="L37" i="1"/>
  <c r="L40" i="1" s="1"/>
  <c r="H37" i="1"/>
  <c r="H40" i="1" s="1"/>
  <c r="D37" i="1"/>
  <c r="D40" i="1" s="1"/>
  <c r="D36" i="7"/>
  <c r="D39" i="7" s="1"/>
  <c r="H36" i="7"/>
  <c r="H39" i="7" s="1"/>
  <c r="L36" i="7"/>
  <c r="L39" i="7" s="1"/>
  <c r="D12" i="2"/>
  <c r="D15" i="2" s="1"/>
  <c r="D18" i="2" s="1"/>
  <c r="N10" i="7"/>
  <c r="D46" i="2"/>
  <c r="C22" i="2"/>
  <c r="C8" i="2"/>
  <c r="N11" i="1"/>
  <c r="B37" i="1" l="1"/>
  <c r="B40" i="1" s="1"/>
  <c r="B42" i="1" s="1"/>
  <c r="C41" i="1" s="1"/>
  <c r="C42" i="1" s="1"/>
  <c r="D41" i="1" s="1"/>
  <c r="D42" i="1" s="1"/>
  <c r="E41" i="1" s="1"/>
  <c r="E42" i="1" s="1"/>
  <c r="F41" i="1" s="1"/>
  <c r="F42" i="1" s="1"/>
  <c r="G41" i="1" s="1"/>
  <c r="G42" i="1" s="1"/>
  <c r="H41" i="1" s="1"/>
  <c r="H42" i="1" s="1"/>
  <c r="I41" i="1" s="1"/>
  <c r="I42" i="1" s="1"/>
  <c r="J41" i="1" s="1"/>
  <c r="J42" i="1" s="1"/>
  <c r="K41" i="1" s="1"/>
  <c r="K42" i="1" s="1"/>
  <c r="L41" i="1" s="1"/>
  <c r="L42" i="1" s="1"/>
  <c r="M41" i="1" s="1"/>
  <c r="M42" i="1" s="1"/>
  <c r="B40" i="7" s="1"/>
  <c r="N32" i="1"/>
  <c r="N31" i="7"/>
  <c r="B36" i="7"/>
  <c r="B39" i="7" s="1"/>
  <c r="D52" i="2"/>
  <c r="C12" i="2"/>
  <c r="C15" i="2" s="1"/>
  <c r="D48" i="2"/>
  <c r="C46" i="2"/>
  <c r="B41" i="7" l="1"/>
  <c r="C40" i="7" s="1"/>
  <c r="C41" i="7" s="1"/>
  <c r="D40" i="7" s="1"/>
  <c r="D41" i="7" s="1"/>
  <c r="E40" i="7" s="1"/>
  <c r="E41" i="7" s="1"/>
  <c r="F40" i="7" s="1"/>
  <c r="F41" i="7" s="1"/>
  <c r="G40" i="7" s="1"/>
  <c r="G41" i="7" s="1"/>
  <c r="H40" i="7" s="1"/>
  <c r="H41" i="7" s="1"/>
  <c r="I40" i="7" s="1"/>
  <c r="I41" i="7" s="1"/>
  <c r="J40" i="7" s="1"/>
  <c r="J41" i="7" s="1"/>
  <c r="K40" i="7" s="1"/>
  <c r="K41" i="7" s="1"/>
  <c r="L40" i="7" s="1"/>
  <c r="L41" i="7" s="1"/>
  <c r="M40" i="7" s="1"/>
  <c r="M41" i="7" s="1"/>
  <c r="D49" i="2"/>
  <c r="D50" i="2" s="1"/>
  <c r="N36" i="7"/>
  <c r="N39" i="7" s="1"/>
  <c r="N37" i="1"/>
  <c r="N40" i="1" s="1"/>
  <c r="C49" i="2"/>
  <c r="C52" i="2"/>
  <c r="C48" i="2"/>
  <c r="C50" i="2" l="1"/>
</calcChain>
</file>

<file path=xl/sharedStrings.xml><?xml version="1.0" encoding="utf-8"?>
<sst xmlns="http://schemas.openxmlformats.org/spreadsheetml/2006/main" count="221" uniqueCount="151">
  <si>
    <t>Grants &amp; Loans</t>
  </si>
  <si>
    <t>Advertising</t>
  </si>
  <si>
    <t>Telephone</t>
  </si>
  <si>
    <t>Stationery</t>
  </si>
  <si>
    <t>Professional Fees</t>
  </si>
  <si>
    <t>Other</t>
  </si>
  <si>
    <t>Opening balance</t>
  </si>
  <si>
    <t>Closing balance</t>
  </si>
  <si>
    <t>Contingency</t>
  </si>
  <si>
    <t>*Sole trader/Partnership only, directors of limited companies should be included in employees &amp; NI</t>
  </si>
  <si>
    <t>Cash surplus or shortfall (A)-(B)</t>
  </si>
  <si>
    <t>Repairs &amp; Renewals</t>
  </si>
  <si>
    <t>Cost of Goods Sold</t>
  </si>
  <si>
    <t>Capital Items</t>
  </si>
  <si>
    <t>Bank Charges &amp; Interest</t>
  </si>
  <si>
    <t>Drawings</t>
  </si>
  <si>
    <t>Depreciation</t>
  </si>
  <si>
    <t xml:space="preserve">Breakeven Turnover </t>
  </si>
  <si>
    <t>Council Tax</t>
  </si>
  <si>
    <t>Water Rates</t>
  </si>
  <si>
    <t>Subscriptions</t>
  </si>
  <si>
    <t>Presents</t>
  </si>
  <si>
    <t>Premises</t>
  </si>
  <si>
    <t>Equipment</t>
  </si>
  <si>
    <t>Transport</t>
  </si>
  <si>
    <t>Marketing</t>
  </si>
  <si>
    <t>Total Costs</t>
  </si>
  <si>
    <t>Less capital being injected by you</t>
  </si>
  <si>
    <t xml:space="preserve">Net Profit - After Drawings </t>
  </si>
  <si>
    <t>Net Profit - Before Drawings **</t>
  </si>
  <si>
    <t>Total of all</t>
  </si>
  <si>
    <t>Gas/Electric/Oil/Other</t>
  </si>
  <si>
    <t>House Insurance</t>
  </si>
  <si>
    <t>Life/Other Insurance</t>
  </si>
  <si>
    <t>Housekeeping</t>
  </si>
  <si>
    <t>Clothing and Shoes</t>
  </si>
  <si>
    <t>Alcohol</t>
  </si>
  <si>
    <t>Child maintenance pmts.</t>
  </si>
  <si>
    <t>Landline/Mobile/Broadband</t>
  </si>
  <si>
    <t>Phone (Home Use)</t>
  </si>
  <si>
    <t>HP/Loans</t>
  </si>
  <si>
    <t>Include payment plans if applicable</t>
  </si>
  <si>
    <t>Store &amp; Credit Cards</t>
  </si>
  <si>
    <t>Gym membership</t>
  </si>
  <si>
    <t>Savings/Holiday</t>
  </si>
  <si>
    <t>Birthdays/Christmas</t>
  </si>
  <si>
    <t>Hairdresser</t>
  </si>
  <si>
    <t>Socialising</t>
  </si>
  <si>
    <t>Income</t>
  </si>
  <si>
    <t>Benefits</t>
  </si>
  <si>
    <t>Part Time Work</t>
  </si>
  <si>
    <t>Partner Contribution</t>
  </si>
  <si>
    <t>Expenditure</t>
  </si>
  <si>
    <t>Personal Monthly Household Survival Budget (PHSB)</t>
  </si>
  <si>
    <t>Total PHSB</t>
  </si>
  <si>
    <t>Total Expenditure</t>
  </si>
  <si>
    <t>Total Income</t>
  </si>
  <si>
    <t>Raw Materials</t>
  </si>
  <si>
    <t xml:space="preserve">Stock </t>
  </si>
  <si>
    <t>Advertising Costs</t>
  </si>
  <si>
    <t>Specialist Clothing</t>
  </si>
  <si>
    <t>Include items already purchased</t>
  </si>
  <si>
    <t>Yes</t>
  </si>
  <si>
    <t>Rent &amp; Rates</t>
  </si>
  <si>
    <t>Stock</t>
  </si>
  <si>
    <t>Heat, Light &amp; Power (Utilities)</t>
  </si>
  <si>
    <t>Postages &amp; Packing</t>
  </si>
  <si>
    <t>Premises (Rent &amp; Rates)</t>
  </si>
  <si>
    <t>Less items already purchased by you</t>
  </si>
  <si>
    <t>Insurances</t>
  </si>
  <si>
    <t>Equipment/Capital Items</t>
  </si>
  <si>
    <t>Postage &amp; Packing</t>
  </si>
  <si>
    <t>School dinner money/Bus</t>
  </si>
  <si>
    <t xml:space="preserve">Predicted Sales </t>
  </si>
  <si>
    <t xml:space="preserve">Note: No allowance for VAT has been made, therefore if you are VAT registered, please remember to allow for this. </t>
  </si>
  <si>
    <t>Cigarettes/Tobacco</t>
  </si>
  <si>
    <t>Finance/Fuel/Repairs/Servicing etc.</t>
  </si>
  <si>
    <t>** It is important to remember that dependent on the level of your earnings, together with any other sources of taxable income that may arise; you may be required to pay Income Tax and Class 4 National Insurance Contributions. These projections currently do not allow for any potential tax and National Insurance liabilities. For further information regarding current rates of taxation, please liabilities. For further information regarding current rates of taxation, please visit the HM Revenue &amp; Customs website - www.hmrc.gov.uk.  Your taxable earnings (subject to any appropriate adjustments) will be based upon the Net Profit - Before Drawings value.</t>
  </si>
  <si>
    <t>Capital introduced</t>
  </si>
  <si>
    <t>Marketing (Materials, Networking etc.)</t>
  </si>
  <si>
    <t>Total (A)</t>
  </si>
  <si>
    <t>Total (B)</t>
  </si>
  <si>
    <t>Year 2 Cashflow Forecast - Budgeted Figures</t>
  </si>
  <si>
    <t>Year 1 Cashflow Forecast - Budgeted Figures</t>
  </si>
  <si>
    <t>Tax</t>
  </si>
  <si>
    <t>Profit and Loss Account Forecast - Breakeven Analysis</t>
  </si>
  <si>
    <t>Less Direct (variable) costs</t>
  </si>
  <si>
    <t>Closing Stock</t>
  </si>
  <si>
    <t>Opening Stock</t>
  </si>
  <si>
    <t xml:space="preserve">Stock Purchases </t>
  </si>
  <si>
    <t>Sales less Cost of Goods Sold &amp; other direct costs</t>
  </si>
  <si>
    <t>(D) over (C)</t>
  </si>
  <si>
    <t>Start-Up Costs</t>
  </si>
  <si>
    <t>No</t>
  </si>
  <si>
    <t>Sum of Opening Stock, Stock Purchases and Raw Materials less Closing Stock</t>
  </si>
  <si>
    <t>There may be two of these</t>
  </si>
  <si>
    <t>Mortgage/Rent</t>
  </si>
  <si>
    <t>Food, Cleaning Products etc.</t>
  </si>
  <si>
    <t>All Family Members</t>
  </si>
  <si>
    <t>Car Expenses</t>
  </si>
  <si>
    <t>Sky/Cable/Other</t>
  </si>
  <si>
    <t>Include if covered by benefits</t>
  </si>
  <si>
    <t>Include to parents/covered by benefits</t>
  </si>
  <si>
    <t>Include cigars etc.</t>
  </si>
  <si>
    <t>Received from partner/working children etc.</t>
  </si>
  <si>
    <t>Council Tax.Housing.Mortgage Int. etc.</t>
  </si>
  <si>
    <t xml:space="preserve">The amount of PHSB is the minimum amount you will need to include as drawings from your business each month, to break even in your personal life. </t>
  </si>
  <si>
    <t>Up front</t>
  </si>
  <si>
    <t>Utilities</t>
  </si>
  <si>
    <t>Flyers/Cards/Website etc.</t>
  </si>
  <si>
    <t>Newspapers/Magazines etc.</t>
  </si>
  <si>
    <t>(B) over (A) x 100</t>
  </si>
  <si>
    <t>Heat/Light/Power</t>
  </si>
  <si>
    <t>For the Period:</t>
  </si>
  <si>
    <t>Materials, Networking etc.</t>
  </si>
  <si>
    <t>Loan Repayments</t>
  </si>
  <si>
    <t>Drawings*</t>
  </si>
  <si>
    <t>Employee Wages and National Insurance</t>
  </si>
  <si>
    <t>Employee Wages &amp; National Insurance</t>
  </si>
  <si>
    <t xml:space="preserve">Loan Repayments </t>
  </si>
  <si>
    <t>Hire Purchase &amp; Lease Payments</t>
  </si>
  <si>
    <t>Website hosting fees</t>
  </si>
  <si>
    <t>Advertising - flyers</t>
  </si>
  <si>
    <t>Complete in order, ie start-up costs first, then personal survival budget, then year 1 cashflow etc.</t>
  </si>
  <si>
    <t>Bank Charges/card machine rental</t>
  </si>
  <si>
    <t>Loan</t>
  </si>
  <si>
    <t>Other investment</t>
  </si>
  <si>
    <t>ITEM</t>
  </si>
  <si>
    <t>COST</t>
  </si>
  <si>
    <t>PURCHASED?</t>
  </si>
  <si>
    <t>Business Name:</t>
  </si>
  <si>
    <t>Date:</t>
  </si>
  <si>
    <t>ESTIMATED EXPENDITURE</t>
  </si>
  <si>
    <t>INCOME</t>
  </si>
  <si>
    <t>SUMMARY</t>
  </si>
  <si>
    <t>MONTH</t>
  </si>
  <si>
    <t>TOTALS</t>
  </si>
  <si>
    <t>EXPENDITURE</t>
  </si>
  <si>
    <t>BALANCES</t>
  </si>
  <si>
    <t>The shortfalls shown above are costs that will only be incurred if the loan is apprroved but is showing as an existing cost. i am unsure of how much tax i will pay. i have been advised that it may be beneficial for me to cease as a LTD company and set up as a sole trader, so as to not incurr additional costs such as corporation tax and also to keep the admin side of the business simpler.</t>
  </si>
  <si>
    <t>RECEIPTS</t>
  </si>
  <si>
    <t>Insert name here</t>
  </si>
  <si>
    <t>00/00/000</t>
  </si>
  <si>
    <t>YEAR 1</t>
  </si>
  <si>
    <t>YEAR 2</t>
  </si>
  <si>
    <t>FIXED COSTS (OVERHEAD)</t>
  </si>
  <si>
    <r>
      <t>Loan Required</t>
    </r>
    <r>
      <rPr>
        <sz val="12"/>
        <rFont val="Verdana"/>
        <family val="2"/>
      </rPr>
      <t xml:space="preserve">  (Minimum £500)</t>
    </r>
  </si>
  <si>
    <r>
      <t xml:space="preserve">Sales </t>
    </r>
    <r>
      <rPr>
        <sz val="12"/>
        <rFont val="Verdana"/>
        <family val="2"/>
      </rPr>
      <t>(A)</t>
    </r>
  </si>
  <si>
    <r>
      <t xml:space="preserve">Gross Profit </t>
    </r>
    <r>
      <rPr>
        <sz val="12"/>
        <rFont val="Verdana"/>
        <family val="2"/>
      </rPr>
      <t>(B)</t>
    </r>
  </si>
  <si>
    <r>
      <t xml:space="preserve">Gross Profit Margin (GPM) </t>
    </r>
    <r>
      <rPr>
        <sz val="12"/>
        <rFont val="Verdana"/>
        <family val="2"/>
      </rPr>
      <t>(C)</t>
    </r>
  </si>
  <si>
    <r>
      <t xml:space="preserve">Total Fixed Costs </t>
    </r>
    <r>
      <rPr>
        <sz val="12"/>
        <rFont val="Verdana"/>
        <family val="2"/>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</si>
</sst>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m"/>
  </numFmts>
  <fonts count="41" x14ac:knownFonts="1">
    <font>
      <sz val="10"/>
      <name val="Arial"/>
    </font>
    <font>
      <b/>
      <sz val="12"/>
      <name val="Arial"/>
      <family val="2"/>
    </font>
    <font>
      <i/>
      <sz val="10"/>
      <name val="Arial"/>
      <family val="2"/>
    </font>
    <font>
      <sz val="12"/>
      <name val="Arial"/>
      <family val="2"/>
    </font>
    <font>
      <i/>
      <sz val="12"/>
      <name val="Arial"/>
      <family val="2"/>
    </font>
    <font>
      <sz val="12"/>
      <color theme="0"/>
      <name val="Arial"/>
      <family val="2"/>
    </font>
    <font>
      <u/>
      <sz val="12"/>
      <name val="Arial"/>
      <family val="2"/>
    </font>
    <font>
      <sz val="28"/>
      <color rgb="FF001D38"/>
      <name val="Cambria"/>
      <family val="1"/>
    </font>
    <font>
      <b/>
      <sz val="12"/>
      <name val="Dotum"/>
      <family val="2"/>
      <charset val="129"/>
    </font>
    <font>
      <b/>
      <sz val="16"/>
      <color rgb="FFE71D72"/>
      <name val="Dotum"/>
      <family val="2"/>
      <charset val="129"/>
    </font>
    <font>
      <sz val="12"/>
      <color theme="0"/>
      <name val="Dotum"/>
      <family val="2"/>
      <charset val="129"/>
    </font>
    <font>
      <i/>
      <sz val="12"/>
      <name val="Dotum"/>
      <family val="2"/>
      <charset val="129"/>
    </font>
    <font>
      <b/>
      <sz val="14"/>
      <color theme="0"/>
      <name val="Dotum"/>
      <family val="2"/>
      <charset val="129"/>
    </font>
    <font>
      <b/>
      <sz val="14"/>
      <color rgb="FF001D38"/>
      <name val="Dotum"/>
      <family val="2"/>
      <charset val="129"/>
    </font>
    <font>
      <sz val="14"/>
      <name val="Dotum"/>
      <family val="2"/>
      <charset val="129"/>
    </font>
    <font>
      <sz val="12"/>
      <name val="Dotum"/>
      <family val="2"/>
      <charset val="129"/>
    </font>
    <font>
      <b/>
      <sz val="14"/>
      <color rgb="FFE71D72"/>
      <name val="Dotum"/>
      <family val="2"/>
      <charset val="129"/>
    </font>
    <font>
      <b/>
      <sz val="14"/>
      <name val="Dotum"/>
      <family val="2"/>
      <charset val="129"/>
    </font>
    <font>
      <sz val="18"/>
      <name val="Dotum"/>
      <family val="2"/>
      <charset val="129"/>
    </font>
    <font>
      <b/>
      <sz val="14"/>
      <color theme="1"/>
      <name val="Dotum"/>
      <family val="2"/>
      <charset val="129"/>
    </font>
    <font>
      <sz val="12"/>
      <color theme="1"/>
      <name val="Dotum"/>
      <family val="2"/>
      <charset val="129"/>
    </font>
    <font>
      <b/>
      <sz val="14"/>
      <color rgb="FF9CB9BF"/>
      <name val="Dotum"/>
      <family val="2"/>
      <charset val="129"/>
    </font>
    <font>
      <sz val="10"/>
      <color rgb="FF001D38"/>
      <name val="Dotum"/>
      <family val="2"/>
      <charset val="129"/>
    </font>
    <font>
      <sz val="11"/>
      <color rgb="FF000000"/>
      <name val="Calibri"/>
      <family val="2"/>
    </font>
    <font>
      <sz val="18"/>
      <name val="Verdana"/>
      <family val="2"/>
    </font>
    <font>
      <b/>
      <sz val="16"/>
      <color rgb="FFE71D72"/>
      <name val="Verdana"/>
      <family val="2"/>
    </font>
    <font>
      <sz val="12"/>
      <color theme="0"/>
      <name val="Verdana"/>
      <family val="2"/>
    </font>
    <font>
      <i/>
      <sz val="12"/>
      <name val="Verdana"/>
      <family val="2"/>
    </font>
    <font>
      <b/>
      <sz val="12"/>
      <name val="Verdana"/>
      <family val="2"/>
    </font>
    <font>
      <b/>
      <sz val="14"/>
      <color theme="0"/>
      <name val="Verdana"/>
      <family val="2"/>
    </font>
    <font>
      <b/>
      <sz val="14"/>
      <color rgb="FF001D38"/>
      <name val="Verdana"/>
      <family val="2"/>
    </font>
    <font>
      <b/>
      <sz val="14"/>
      <name val="Verdana"/>
      <family val="2"/>
    </font>
    <font>
      <sz val="14"/>
      <name val="Verdana"/>
      <family val="2"/>
    </font>
    <font>
      <sz val="12"/>
      <name val="Verdana"/>
      <family val="2"/>
    </font>
    <font>
      <b/>
      <sz val="14"/>
      <color rgb="FFE71D72"/>
      <name val="Verdana"/>
      <family val="2"/>
    </font>
    <font>
      <b/>
      <sz val="14"/>
      <color theme="1"/>
      <name val="Verdana"/>
      <family val="2"/>
    </font>
    <font>
      <b/>
      <sz val="14"/>
      <color rgb="FF9CB9BF"/>
      <name val="Verdana"/>
      <family val="2"/>
    </font>
    <font>
      <sz val="10"/>
      <color rgb="FF001D38"/>
      <name val="Verdana"/>
      <family val="2"/>
    </font>
    <font>
      <sz val="14"/>
      <color rgb="FF001D38"/>
      <name val="Verdana"/>
      <family val="2"/>
    </font>
    <font>
      <b/>
      <sz val="14"/>
      <color rgb="FF000000"/>
      <name val="Verdana"/>
      <family val="2"/>
    </font>
    <font>
      <sz val="14"/>
      <color theme="0"/>
      <name val="Verdan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1D38"/>
        <bgColor indexed="64"/>
      </patternFill>
    </fill>
    <fill>
      <patternFill patternType="solid">
        <fgColor rgb="FF9CB9B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rgb="FF9CB9BF"/>
      </left>
      <right/>
      <top style="thin">
        <color rgb="FF9CB9BF"/>
      </top>
      <bottom/>
      <diagonal/>
    </border>
    <border>
      <left style="thin">
        <color rgb="FF9CB9BF"/>
      </left>
      <right style="thin">
        <color rgb="FF9CB9BF"/>
      </right>
      <top style="thin">
        <color rgb="FF9CB9BF"/>
      </top>
      <bottom/>
      <diagonal/>
    </border>
    <border>
      <left style="thin">
        <color rgb="FF9CB9BF"/>
      </left>
      <right/>
      <top/>
      <bottom/>
      <diagonal/>
    </border>
    <border>
      <left style="thin">
        <color rgb="FF9CB9BF"/>
      </left>
      <right/>
      <top/>
      <bottom style="thin">
        <color rgb="FF9CB9BF"/>
      </bottom>
      <diagonal/>
    </border>
    <border>
      <left style="thin">
        <color rgb="FF9CB9BF"/>
      </left>
      <right style="thin">
        <color rgb="FF9CB9BF"/>
      </right>
      <top/>
      <bottom style="thin">
        <color rgb="FF9CB9BF"/>
      </bottom>
      <diagonal/>
    </border>
    <border>
      <left style="thin">
        <color rgb="FF9CB9BF"/>
      </left>
      <right style="thin">
        <color rgb="FF9CB9BF"/>
      </right>
      <top style="thin">
        <color rgb="FF9CB9BF"/>
      </top>
      <bottom style="thin">
        <color rgb="FF9CB9BF"/>
      </bottom>
      <diagonal/>
    </border>
    <border>
      <left style="thin">
        <color rgb="FF9CB9BF"/>
      </left>
      <right/>
      <top style="thin">
        <color rgb="FF9CB9BF"/>
      </top>
      <bottom style="thin">
        <color rgb="FF9CB9BF"/>
      </bottom>
      <diagonal/>
    </border>
    <border>
      <left/>
      <right/>
      <top style="thin">
        <color rgb="FF9CB9BF"/>
      </top>
      <bottom/>
      <diagonal/>
    </border>
    <border>
      <left style="thin">
        <color rgb="FF9CB9BF"/>
      </left>
      <right/>
      <top style="thin">
        <color rgb="FF9CB9BF"/>
      </top>
      <bottom style="thick">
        <color rgb="FF9CB9BF"/>
      </bottom>
      <diagonal/>
    </border>
    <border>
      <left/>
      <right/>
      <top style="thick">
        <color rgb="FF9CB9BF"/>
      </top>
      <bottom/>
      <diagonal/>
    </border>
    <border>
      <left style="thin">
        <color rgb="FF9CB9BF"/>
      </left>
      <right/>
      <top/>
      <bottom style="thick">
        <color rgb="FF9CB9BF"/>
      </bottom>
      <diagonal/>
    </border>
    <border>
      <left/>
      <right style="thin">
        <color indexed="64"/>
      </right>
      <top/>
      <bottom/>
      <diagonal/>
    </border>
    <border>
      <left style="thin">
        <color rgb="FF9CB9BF"/>
      </left>
      <right style="thin">
        <color rgb="FF9CB9BF"/>
      </right>
      <top/>
      <bottom/>
      <diagonal/>
    </border>
    <border>
      <left style="thin">
        <color rgb="FF9CB9BF"/>
      </left>
      <right style="thin">
        <color rgb="FF9CB9BF"/>
      </right>
      <top style="thick">
        <color rgb="FF9CB9BF"/>
      </top>
      <bottom/>
      <diagonal/>
    </border>
    <border>
      <left/>
      <right/>
      <top style="thin">
        <color rgb="FF9CB9BF"/>
      </top>
      <bottom style="thick">
        <color rgb="FF9CB9BF"/>
      </bottom>
      <diagonal/>
    </border>
    <border>
      <left/>
      <right style="thin">
        <color rgb="FF9CB9BF"/>
      </right>
      <top style="thin">
        <color rgb="FF9CB9BF"/>
      </top>
      <bottom style="thin">
        <color rgb="FF9CB9BF"/>
      </bottom>
      <diagonal/>
    </border>
  </borders>
  <cellStyleXfs count="1">
    <xf numFmtId="0" fontId="0" fillId="0" borderId="0"/>
  </cellStyleXfs>
  <cellXfs count="151">
    <xf numFmtId="0" fontId="0" fillId="0" borderId="0" xfId="0"/>
    <xf numFmtId="0" fontId="3" fillId="0" borderId="0" xfId="0" applyFont="1" applyProtection="1"/>
    <xf numFmtId="0" fontId="3" fillId="0" borderId="0" xfId="0" applyFont="1" applyBorder="1" applyProtection="1"/>
    <xf numFmtId="164" fontId="3" fillId="0" borderId="0" xfId="0" applyNumberFormat="1" applyFont="1" applyFill="1" applyBorder="1" applyAlignment="1" applyProtection="1">
      <alignment vertical="top" wrapText="1"/>
    </xf>
    <xf numFmtId="0" fontId="3" fillId="0" borderId="0" xfId="0" applyFont="1" applyFill="1" applyProtection="1"/>
    <xf numFmtId="0" fontId="3" fillId="0" borderId="0" xfId="0" applyFont="1" applyAlignment="1" applyProtection="1">
      <alignment horizontal="center"/>
    </xf>
    <xf numFmtId="0" fontId="4" fillId="0" borderId="0" xfId="0" applyFont="1" applyAlignment="1" applyProtection="1">
      <alignment horizontal="right"/>
    </xf>
    <xf numFmtId="0" fontId="3" fillId="0" borderId="0" xfId="0" applyFont="1" applyAlignment="1" applyProtection="1">
      <alignment horizontal="left"/>
    </xf>
    <xf numFmtId="0" fontId="6" fillId="0" borderId="0" xfId="0" applyFont="1" applyAlignment="1" applyProtection="1">
      <alignment horizontal="center"/>
    </xf>
    <xf numFmtId="0" fontId="4" fillId="0" borderId="0" xfId="0" applyFont="1" applyAlignment="1" applyProtection="1">
      <alignment vertical="top" wrapText="1"/>
    </xf>
    <xf numFmtId="0" fontId="14" fillId="0" borderId="10" xfId="0" quotePrefix="1" applyFont="1" applyBorder="1" applyAlignment="1" applyProtection="1">
      <alignment vertical="center"/>
      <protection locked="0"/>
    </xf>
    <xf numFmtId="0" fontId="9"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164" fontId="17" fillId="0" borderId="0"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center"/>
      <protection locked="0"/>
    </xf>
    <xf numFmtId="164" fontId="17" fillId="0" borderId="0" xfId="0" applyNumberFormat="1" applyFont="1" applyFill="1" applyBorder="1" applyAlignment="1" applyProtection="1">
      <alignment vertical="center"/>
      <protection locked="0"/>
    </xf>
    <xf numFmtId="0" fontId="14" fillId="0" borderId="0" xfId="0" quotePrefix="1" applyFont="1" applyFill="1" applyBorder="1" applyAlignment="1" applyProtection="1">
      <alignment vertical="center"/>
      <protection locked="0"/>
    </xf>
    <xf numFmtId="164" fontId="14" fillId="0" borderId="0" xfId="0" applyNumberFormat="1" applyFont="1" applyFill="1" applyBorder="1" applyAlignment="1" applyProtection="1">
      <alignment vertical="center"/>
      <protection locked="0"/>
    </xf>
    <xf numFmtId="0" fontId="16" fillId="0" borderId="0" xfId="0" applyFont="1" applyFill="1" applyBorder="1" applyAlignment="1">
      <alignment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164" fontId="17" fillId="0" borderId="0" xfId="0" applyNumberFormat="1"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4" fillId="0" borderId="0" xfId="0" applyFont="1" applyFill="1" applyBorder="1" applyAlignment="1" applyProtection="1">
      <alignment vertical="center"/>
      <protection locked="0"/>
    </xf>
    <xf numFmtId="0" fontId="15" fillId="0" borderId="0" xfId="0" applyFont="1"/>
    <xf numFmtId="0" fontId="14" fillId="0" borderId="0" xfId="0" applyFont="1"/>
    <xf numFmtId="0" fontId="17" fillId="0" borderId="0" xfId="0" applyFont="1" applyAlignment="1">
      <alignment horizontal="left"/>
    </xf>
    <xf numFmtId="0" fontId="14" fillId="0" borderId="0" xfId="0" applyFont="1" applyAlignment="1">
      <alignment vertical="center"/>
    </xf>
    <xf numFmtId="0" fontId="13" fillId="0" borderId="0" xfId="0" applyFont="1" applyAlignment="1">
      <alignment vertical="center"/>
    </xf>
    <xf numFmtId="0" fontId="18" fillId="0" borderId="0" xfId="0" applyFont="1"/>
    <xf numFmtId="0" fontId="7" fillId="0" borderId="0" xfId="0" applyFont="1" applyAlignment="1">
      <alignment vertical="center"/>
    </xf>
    <xf numFmtId="0" fontId="8" fillId="0" borderId="0" xfId="0" applyFont="1" applyFill="1" applyBorder="1" applyAlignment="1">
      <alignment horizontal="right" vertical="center"/>
    </xf>
    <xf numFmtId="164" fontId="14" fillId="0" borderId="0" xfId="0" applyNumberFormat="1" applyFont="1" applyFill="1" applyBorder="1" applyAlignment="1" applyProtection="1">
      <alignment horizontal="right" vertical="center"/>
      <protection locked="0"/>
    </xf>
    <xf numFmtId="164" fontId="19" fillId="0" borderId="0" xfId="0" applyNumberFormat="1" applyFont="1" applyFill="1" applyBorder="1" applyAlignment="1">
      <alignment horizontal="right" vertical="center"/>
    </xf>
    <xf numFmtId="0" fontId="20" fillId="0" borderId="0" xfId="0" applyFont="1" applyFill="1" applyBorder="1"/>
    <xf numFmtId="0" fontId="13" fillId="0" borderId="0" xfId="0" quotePrefix="1" applyFont="1" applyFill="1" applyBorder="1" applyAlignment="1" applyProtection="1">
      <alignment vertical="center"/>
      <protection locked="0"/>
    </xf>
    <xf numFmtId="0" fontId="15" fillId="0" borderId="0" xfId="0" applyFont="1" applyFill="1" applyBorder="1"/>
    <xf numFmtId="0" fontId="20" fillId="0" borderId="0" xfId="0" applyFont="1" applyFill="1" applyBorder="1" applyAlignment="1">
      <alignment vertical="center" wrapText="1"/>
    </xf>
    <xf numFmtId="0" fontId="23" fillId="0" borderId="0" xfId="0" applyFont="1"/>
    <xf numFmtId="165" fontId="5" fillId="0" borderId="0" xfId="0" applyNumberFormat="1" applyFont="1" applyFill="1" applyBorder="1" applyAlignment="1">
      <alignment vertical="top" wrapText="1"/>
    </xf>
    <xf numFmtId="0" fontId="13" fillId="0" borderId="0" xfId="0" applyFont="1" applyFill="1" applyBorder="1"/>
    <xf numFmtId="0" fontId="22" fillId="0" borderId="0" xfId="0" applyFont="1" applyFill="1" applyBorder="1" applyAlignment="1">
      <alignment vertical="center"/>
    </xf>
    <xf numFmtId="0" fontId="21" fillId="0" borderId="0" xfId="0" applyFont="1" applyFill="1" applyBorder="1" applyAlignment="1">
      <alignment vertical="center" wrapText="1"/>
    </xf>
    <xf numFmtId="0" fontId="17" fillId="0" borderId="0" xfId="0" applyFont="1" applyFill="1" applyBorder="1" applyAlignment="1">
      <alignment vertical="center" wrapText="1"/>
    </xf>
    <xf numFmtId="165" fontId="10" fillId="0" borderId="0" xfId="0" applyNumberFormat="1" applyFont="1" applyFill="1" applyBorder="1" applyAlignment="1" applyProtection="1">
      <alignment horizontal="center" vertical="center" wrapText="1"/>
      <protection locked="0"/>
    </xf>
    <xf numFmtId="165" fontId="10" fillId="0" borderId="0" xfId="0" applyNumberFormat="1" applyFont="1" applyFill="1" applyBorder="1" applyAlignment="1">
      <alignment horizontal="center" vertical="center" wrapText="1"/>
    </xf>
    <xf numFmtId="0" fontId="1"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22" fillId="0" borderId="0" xfId="0" applyFont="1" applyFill="1" applyBorder="1" applyAlignment="1">
      <alignment vertical="center" wrapText="1"/>
    </xf>
    <xf numFmtId="0" fontId="3" fillId="0" borderId="0" xfId="0" applyFont="1" applyFill="1" applyBorder="1" applyAlignment="1" applyProtection="1"/>
    <xf numFmtId="0" fontId="3" fillId="0" borderId="0" xfId="0" applyFont="1" applyFill="1" applyBorder="1" applyProtection="1"/>
    <xf numFmtId="0" fontId="24" fillId="0" borderId="0" xfId="0" applyFont="1"/>
    <xf numFmtId="0" fontId="25" fillId="0" borderId="0" xfId="0" applyFont="1" applyAlignment="1">
      <alignment vertical="center"/>
    </xf>
    <xf numFmtId="0" fontId="26" fillId="0" borderId="0" xfId="0" applyFont="1" applyAlignment="1" applyProtection="1">
      <alignment horizontal="left"/>
    </xf>
    <xf numFmtId="0" fontId="27" fillId="0" borderId="0" xfId="0" applyFont="1" applyProtection="1"/>
    <xf numFmtId="0" fontId="28" fillId="0" borderId="0" xfId="0" applyFont="1" applyAlignment="1" applyProtection="1">
      <alignment horizontal="left"/>
    </xf>
    <xf numFmtId="0" fontId="29" fillId="4" borderId="0" xfId="0" applyFont="1" applyFill="1" applyAlignment="1">
      <alignment vertical="center"/>
    </xf>
    <xf numFmtId="0" fontId="29" fillId="4" borderId="0" xfId="0" applyFont="1" applyFill="1" applyAlignment="1">
      <alignment horizontal="left" vertical="center"/>
    </xf>
    <xf numFmtId="0" fontId="29" fillId="4" borderId="0" xfId="0" applyFont="1" applyFill="1" applyAlignment="1">
      <alignment horizontal="center" vertical="center"/>
    </xf>
    <xf numFmtId="0" fontId="30" fillId="2" borderId="3" xfId="0" applyFont="1" applyFill="1" applyBorder="1" applyAlignment="1">
      <alignment vertical="center"/>
    </xf>
    <xf numFmtId="0" fontId="33" fillId="2" borderId="6" xfId="0" applyFont="1" applyFill="1" applyBorder="1" applyAlignment="1">
      <alignment vertical="center"/>
    </xf>
    <xf numFmtId="0" fontId="30" fillId="2" borderId="5" xfId="0" applyFont="1" applyFill="1" applyBorder="1" applyAlignment="1">
      <alignment vertical="center"/>
    </xf>
    <xf numFmtId="0" fontId="33" fillId="2" borderId="5" xfId="0" applyFont="1" applyFill="1" applyBorder="1" applyAlignment="1">
      <alignment vertical="center"/>
    </xf>
    <xf numFmtId="0" fontId="30" fillId="0" borderId="3" xfId="0" applyFont="1" applyBorder="1" applyAlignment="1">
      <alignment vertical="center"/>
    </xf>
    <xf numFmtId="164" fontId="31" fillId="0" borderId="4" xfId="0" applyNumberFormat="1" applyFont="1" applyBorder="1" applyAlignment="1" applyProtection="1">
      <alignment vertical="center"/>
      <protection locked="0"/>
    </xf>
    <xf numFmtId="164" fontId="32" fillId="0" borderId="4" xfId="0" applyNumberFormat="1" applyFont="1" applyBorder="1" applyAlignment="1" applyProtection="1">
      <alignment horizontal="center" vertical="center"/>
      <protection locked="0"/>
    </xf>
    <xf numFmtId="164" fontId="31" fillId="0" borderId="7" xfId="0" applyNumberFormat="1" applyFont="1" applyBorder="1" applyAlignment="1" applyProtection="1">
      <alignment vertical="center"/>
      <protection locked="0"/>
    </xf>
    <xf numFmtId="164" fontId="32" fillId="0" borderId="7" xfId="0" applyNumberFormat="1" applyFont="1" applyBorder="1" applyAlignment="1" applyProtection="1">
      <alignment horizontal="center" vertical="center"/>
      <protection locked="0"/>
    </xf>
    <xf numFmtId="0" fontId="32" fillId="0" borderId="9" xfId="0" quotePrefix="1" applyFont="1" applyBorder="1" applyAlignment="1" applyProtection="1">
      <alignment vertical="center"/>
      <protection locked="0"/>
    </xf>
    <xf numFmtId="164" fontId="31" fillId="0" borderId="4" xfId="0" applyNumberFormat="1" applyFont="1" applyBorder="1" applyAlignment="1" applyProtection="1">
      <alignment horizontal="right" vertical="center"/>
      <protection locked="0"/>
    </xf>
    <xf numFmtId="164" fontId="32" fillId="0" borderId="11" xfId="0" applyNumberFormat="1" applyFont="1" applyBorder="1" applyAlignment="1" applyProtection="1">
      <alignment vertical="center"/>
      <protection locked="0"/>
    </xf>
    <xf numFmtId="164" fontId="32" fillId="0" borderId="11" xfId="0" applyNumberFormat="1" applyFont="1" applyBorder="1" applyAlignment="1" applyProtection="1">
      <alignment horizontal="center" vertical="center"/>
      <protection locked="0"/>
    </xf>
    <xf numFmtId="0" fontId="34" fillId="0" borderId="12" xfId="0" applyFont="1" applyBorder="1" applyAlignment="1">
      <alignment vertical="center"/>
    </xf>
    <xf numFmtId="164" fontId="31" fillId="0" borderId="8" xfId="0" applyNumberFormat="1" applyFont="1" applyBorder="1" applyAlignment="1" applyProtection="1">
      <alignment vertical="center"/>
      <protection locked="0"/>
    </xf>
    <xf numFmtId="0" fontId="33" fillId="0" borderId="0" xfId="0" applyFont="1" applyProtection="1"/>
    <xf numFmtId="0" fontId="28" fillId="0" borderId="0" xfId="0" applyFont="1" applyProtection="1"/>
    <xf numFmtId="0" fontId="28" fillId="0" borderId="0" xfId="0" applyFont="1" applyFill="1" applyBorder="1" applyProtection="1"/>
    <xf numFmtId="164" fontId="32" fillId="0" borderId="8" xfId="0" applyNumberFormat="1" applyFont="1" applyBorder="1" applyAlignment="1" applyProtection="1">
      <alignment horizontal="right" vertical="center"/>
      <protection locked="0"/>
    </xf>
    <xf numFmtId="164" fontId="32" fillId="0" borderId="7" xfId="0" applyNumberFormat="1" applyFont="1" applyBorder="1" applyAlignment="1" applyProtection="1">
      <alignment horizontal="right" vertical="center"/>
      <protection locked="0"/>
    </xf>
    <xf numFmtId="164" fontId="32" fillId="0" borderId="4" xfId="0" applyNumberFormat="1" applyFont="1" applyBorder="1" applyAlignment="1" applyProtection="1">
      <alignment horizontal="right" vertical="center"/>
      <protection locked="0"/>
    </xf>
    <xf numFmtId="0" fontId="32" fillId="0" borderId="10" xfId="0" quotePrefix="1" applyFont="1" applyBorder="1" applyAlignment="1" applyProtection="1">
      <alignment vertical="center"/>
      <protection locked="0"/>
    </xf>
    <xf numFmtId="164" fontId="32" fillId="0" borderId="11" xfId="0" applyNumberFormat="1" applyFont="1" applyBorder="1" applyAlignment="1" applyProtection="1">
      <alignment horizontal="right" vertical="center"/>
      <protection locked="0"/>
    </xf>
    <xf numFmtId="164" fontId="35" fillId="0" borderId="0" xfId="0" applyNumberFormat="1" applyFont="1" applyAlignment="1">
      <alignment horizontal="right" vertical="center"/>
    </xf>
    <xf numFmtId="0" fontId="28" fillId="0" borderId="0" xfId="0" applyFont="1" applyBorder="1"/>
    <xf numFmtId="164" fontId="28" fillId="0" borderId="0" xfId="0" applyNumberFormat="1" applyFont="1" applyFill="1" applyBorder="1"/>
    <xf numFmtId="0" fontId="33" fillId="0" borderId="0" xfId="0" applyFont="1"/>
    <xf numFmtId="0" fontId="33" fillId="0" borderId="0" xfId="0" applyFont="1" applyBorder="1"/>
    <xf numFmtId="0" fontId="30" fillId="0" borderId="10" xfId="0" quotePrefix="1" applyFont="1" applyBorder="1" applyAlignment="1" applyProtection="1">
      <alignment vertical="center"/>
      <protection locked="0"/>
    </xf>
    <xf numFmtId="165" fontId="26" fillId="5" borderId="8" xfId="0" applyNumberFormat="1" applyFont="1" applyFill="1" applyBorder="1" applyAlignment="1" applyProtection="1">
      <alignment horizontal="center" vertical="center" wrapText="1"/>
      <protection locked="0"/>
    </xf>
    <xf numFmtId="165" fontId="26" fillId="5" borderId="8" xfId="0" applyNumberFormat="1" applyFont="1" applyFill="1" applyBorder="1" applyAlignment="1">
      <alignment horizontal="center" vertical="center" wrapText="1"/>
    </xf>
    <xf numFmtId="0" fontId="28" fillId="0" borderId="2" xfId="0" applyFont="1" applyBorder="1" applyAlignment="1" applyProtection="1">
      <alignment vertical="top" wrapText="1"/>
    </xf>
    <xf numFmtId="165" fontId="26" fillId="0" borderId="0" xfId="0" applyNumberFormat="1" applyFont="1" applyAlignment="1">
      <alignment vertical="top" wrapText="1"/>
    </xf>
    <xf numFmtId="164" fontId="32" fillId="3" borderId="7" xfId="0" applyNumberFormat="1" applyFont="1" applyFill="1" applyBorder="1" applyAlignment="1" applyProtection="1">
      <alignment horizontal="right" vertical="center"/>
      <protection locked="0"/>
    </xf>
    <xf numFmtId="164" fontId="32" fillId="0" borderId="15" xfId="0" applyNumberFormat="1" applyFont="1" applyBorder="1" applyAlignment="1" applyProtection="1">
      <alignment horizontal="right" vertical="center"/>
      <protection locked="0"/>
    </xf>
    <xf numFmtId="164" fontId="35" fillId="0" borderId="12" xfId="0" applyNumberFormat="1" applyFont="1" applyBorder="1" applyAlignment="1">
      <alignment horizontal="right" vertical="center"/>
    </xf>
    <xf numFmtId="164" fontId="35" fillId="3" borderId="16" xfId="0" applyNumberFormat="1" applyFont="1" applyFill="1" applyBorder="1" applyAlignment="1">
      <alignment horizontal="right" vertical="center"/>
    </xf>
    <xf numFmtId="0" fontId="34" fillId="0" borderId="0" xfId="0" applyFont="1" applyAlignment="1">
      <alignment vertical="center"/>
    </xf>
    <xf numFmtId="164" fontId="32" fillId="3" borderId="8" xfId="0" applyNumberFormat="1" applyFont="1" applyFill="1" applyBorder="1" applyAlignment="1" applyProtection="1">
      <alignment horizontal="right" vertical="center"/>
      <protection locked="0"/>
    </xf>
    <xf numFmtId="164" fontId="32" fillId="0" borderId="17" xfId="0" applyNumberFormat="1" applyFont="1" applyBorder="1" applyAlignment="1" applyProtection="1">
      <alignment horizontal="right" vertical="center"/>
      <protection locked="0"/>
    </xf>
    <xf numFmtId="164" fontId="33" fillId="0" borderId="0" xfId="0" applyNumberFormat="1" applyFont="1" applyFill="1" applyBorder="1" applyAlignment="1" applyProtection="1">
      <alignment vertical="top" wrapText="1"/>
    </xf>
    <xf numFmtId="0" fontId="38" fillId="2" borderId="3" xfId="0" applyFont="1" applyFill="1" applyBorder="1" applyAlignment="1">
      <alignment vertical="center"/>
    </xf>
    <xf numFmtId="0" fontId="38" fillId="2" borderId="8" xfId="0" applyFont="1" applyFill="1" applyBorder="1" applyAlignment="1">
      <alignment vertical="center"/>
    </xf>
    <xf numFmtId="0" fontId="38" fillId="0" borderId="0" xfId="0" applyFont="1"/>
    <xf numFmtId="164" fontId="39" fillId="0" borderId="0" xfId="0" applyNumberFormat="1" applyFont="1" applyAlignment="1">
      <alignment horizontal="right" vertical="center"/>
    </xf>
    <xf numFmtId="0" fontId="40" fillId="4" borderId="0" xfId="0" applyFont="1" applyFill="1" applyAlignment="1">
      <alignment horizontal="center" vertical="center"/>
    </xf>
    <xf numFmtId="0" fontId="33" fillId="0" borderId="2" xfId="0" applyFont="1" applyBorder="1" applyAlignment="1" applyProtection="1">
      <alignment vertical="top" wrapText="1"/>
    </xf>
    <xf numFmtId="164" fontId="32" fillId="0" borderId="3" xfId="0" applyNumberFormat="1" applyFont="1" applyBorder="1" applyAlignment="1" applyProtection="1">
      <alignment horizontal="right" vertical="center"/>
      <protection locked="0"/>
    </xf>
    <xf numFmtId="0" fontId="27" fillId="0" borderId="0" xfId="0" applyFont="1" applyAlignment="1" applyProtection="1">
      <alignment horizontal="left"/>
    </xf>
    <xf numFmtId="0" fontId="27" fillId="0" borderId="0" xfId="0" applyFont="1" applyAlignment="1" applyProtection="1">
      <alignment horizontal="right"/>
    </xf>
    <xf numFmtId="0" fontId="33" fillId="0" borderId="0" xfId="0" applyFont="1" applyAlignment="1" applyProtection="1">
      <alignment horizontal="left"/>
    </xf>
    <xf numFmtId="0" fontId="33" fillId="0" borderId="0" xfId="0" applyFont="1" applyAlignment="1" applyProtection="1">
      <alignment horizontal="center"/>
    </xf>
    <xf numFmtId="0" fontId="33" fillId="0" borderId="0" xfId="0" applyFont="1" applyAlignment="1" applyProtection="1">
      <alignment vertical="center"/>
    </xf>
    <xf numFmtId="0" fontId="14"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left" vertical="center"/>
    </xf>
    <xf numFmtId="164" fontId="32" fillId="0" borderId="4" xfId="0" applyNumberFormat="1" applyFont="1" applyBorder="1" applyAlignment="1" applyProtection="1">
      <alignment horizontal="center" vertical="center"/>
      <protection locked="0"/>
    </xf>
    <xf numFmtId="164" fontId="32" fillId="0" borderId="7" xfId="0" applyNumberFormat="1" applyFont="1" applyBorder="1" applyAlignment="1" applyProtection="1">
      <alignment horizontal="center" vertical="center"/>
      <protection locked="0"/>
    </xf>
    <xf numFmtId="164" fontId="31" fillId="0" borderId="4" xfId="0" applyNumberFormat="1" applyFont="1" applyBorder="1" applyAlignment="1" applyProtection="1">
      <alignment horizontal="right" vertical="center"/>
      <protection locked="0"/>
    </xf>
    <xf numFmtId="164" fontId="31" fillId="0" borderId="7" xfId="0" applyNumberFormat="1" applyFont="1" applyBorder="1" applyAlignment="1" applyProtection="1">
      <alignment horizontal="right" vertical="center"/>
      <protection locked="0"/>
    </xf>
    <xf numFmtId="0" fontId="33" fillId="0" borderId="0" xfId="0" applyFont="1" applyAlignment="1">
      <alignment horizontal="left" vertical="top" wrapText="1"/>
    </xf>
    <xf numFmtId="164" fontId="32" fillId="0" borderId="3" xfId="0" applyNumberFormat="1" applyFont="1" applyBorder="1" applyAlignment="1" applyProtection="1">
      <alignment horizontal="center" vertical="center"/>
      <protection locked="0"/>
    </xf>
    <xf numFmtId="164" fontId="32" fillId="0" borderId="13" xfId="0" applyNumberFormat="1" applyFont="1" applyBorder="1" applyAlignment="1" applyProtection="1">
      <alignment horizontal="center" vertical="center"/>
      <protection locked="0"/>
    </xf>
    <xf numFmtId="164" fontId="32" fillId="0" borderId="4" xfId="0" applyNumberFormat="1" applyFont="1" applyBorder="1" applyAlignment="1" applyProtection="1">
      <alignment horizontal="right" vertical="center"/>
      <protection locked="0"/>
    </xf>
    <xf numFmtId="164" fontId="32" fillId="0" borderId="7" xfId="0" applyNumberFormat="1" applyFont="1" applyBorder="1" applyAlignment="1" applyProtection="1">
      <alignment horizontal="right" vertical="center"/>
      <protection locked="0"/>
    </xf>
    <xf numFmtId="0" fontId="37" fillId="0" borderId="0" xfId="0" applyFont="1" applyAlignment="1">
      <alignment horizontal="left" vertical="center" wrapText="1"/>
    </xf>
    <xf numFmtId="0" fontId="3" fillId="0" borderId="1" xfId="0" applyFont="1" applyBorder="1" applyAlignment="1" applyProtection="1">
      <alignment horizontal="left"/>
    </xf>
    <xf numFmtId="0" fontId="37" fillId="0" borderId="0" xfId="0" applyFont="1" applyAlignment="1">
      <alignment horizontal="left" vertical="center"/>
    </xf>
    <xf numFmtId="0" fontId="27" fillId="0" borderId="0" xfId="0" applyFont="1" applyAlignment="1" applyProtection="1">
      <alignment horizontal="left" vertical="top"/>
    </xf>
    <xf numFmtId="0" fontId="36" fillId="0" borderId="0" xfId="0" applyFont="1" applyAlignment="1">
      <alignment vertical="center" wrapText="1"/>
    </xf>
    <xf numFmtId="0" fontId="31" fillId="0" borderId="0" xfId="0" applyFont="1" applyAlignment="1">
      <alignment vertical="center" wrapText="1"/>
    </xf>
    <xf numFmtId="0" fontId="40" fillId="4" borderId="0" xfId="0" applyFont="1" applyFill="1" applyAlignment="1">
      <alignment horizontal="center" vertical="center"/>
    </xf>
    <xf numFmtId="0" fontId="40" fillId="4" borderId="1" xfId="0" applyFont="1" applyFill="1" applyBorder="1" applyAlignment="1">
      <alignment horizontal="center" vertical="center"/>
    </xf>
    <xf numFmtId="0" fontId="40" fillId="4" borderId="14" xfId="0" applyFont="1" applyFill="1" applyBorder="1" applyAlignment="1">
      <alignment horizontal="center" vertical="center"/>
    </xf>
    <xf numFmtId="165" fontId="26" fillId="5" borderId="9" xfId="0" applyNumberFormat="1" applyFont="1" applyFill="1" applyBorder="1" applyAlignment="1" applyProtection="1">
      <alignment horizontal="center" vertical="center" wrapText="1"/>
      <protection locked="0"/>
    </xf>
    <xf numFmtId="165" fontId="26" fillId="5" borderId="18"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top" wrapText="1"/>
    </xf>
    <xf numFmtId="0" fontId="3" fillId="0" borderId="0" xfId="0" applyFont="1" applyAlignment="1" applyProtection="1">
      <alignment horizontal="left" vertical="center"/>
    </xf>
    <xf numFmtId="164" fontId="35" fillId="0" borderId="12" xfId="0" applyNumberFormat="1" applyFont="1" applyBorder="1" applyAlignment="1">
      <alignment horizontal="right" vertical="center"/>
    </xf>
    <xf numFmtId="164" fontId="35" fillId="0" borderId="0" xfId="0" applyNumberFormat="1" applyFont="1" applyAlignment="1">
      <alignment horizontal="right" vertical="center"/>
    </xf>
    <xf numFmtId="10" fontId="32" fillId="0" borderId="4" xfId="0" applyNumberFormat="1" applyFont="1" applyBorder="1" applyAlignment="1" applyProtection="1">
      <alignment horizontal="right" vertical="center"/>
      <protection locked="0"/>
    </xf>
    <xf numFmtId="10" fontId="32" fillId="0" borderId="7" xfId="0" applyNumberFormat="1" applyFont="1" applyBorder="1" applyAlignment="1" applyProtection="1">
      <alignment horizontal="right" vertical="center"/>
      <protection locked="0"/>
    </xf>
  </cellXfs>
  <cellStyles count="1">
    <cellStyle name="Normal" xfId="0" builtinId="0"/>
  </cellStyles>
  <dxfs count="0"/>
  <tableStyles count="0" defaultTableStyle="TableStyleMedium9" defaultPivotStyle="PivotStyleLight16"/>
  <colors>
    <mruColors>
      <color rgb="FF001D38"/>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860777</xdr:colOff>
      <xdr:row>0</xdr:row>
      <xdr:rowOff>129723</xdr:rowOff>
    </xdr:from>
    <xdr:to>
      <xdr:col>0</xdr:col>
      <xdr:colOff>2473677</xdr:colOff>
      <xdr:row>3</xdr:row>
      <xdr:rowOff>188947</xdr:rowOff>
    </xdr:to>
    <xdr:pic>
      <xdr:nvPicPr>
        <xdr:cNvPr id="2" name="Picture 1">
          <a:extLst>
            <a:ext uri="{FF2B5EF4-FFF2-40B4-BE49-F238E27FC236}">
              <a16:creationId xmlns:a16="http://schemas.microsoft.com/office/drawing/2014/main" id="{6105CCD6-BDEC-F04C-BBF2-407BAB9EEC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60777" y="129723"/>
          <a:ext cx="1612900" cy="1032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257175</xdr:colOff>
      <xdr:row>3</xdr:row>
      <xdr:rowOff>133350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825615" y="72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baseline="0"/>
        </a:p>
      </xdr:txBody>
    </xdr:sp>
    <xdr:clientData/>
  </xdr:oneCellAnchor>
  <xdr:oneCellAnchor>
    <xdr:from>
      <xdr:col>3</xdr:col>
      <xdr:colOff>333375</xdr:colOff>
      <xdr:row>6</xdr:row>
      <xdr:rowOff>95250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901815" y="1268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485775</xdr:colOff>
      <xdr:row>10</xdr:row>
      <xdr:rowOff>95250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87705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542925</xdr:colOff>
      <xdr:row>9</xdr:row>
      <xdr:rowOff>180975</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7111365" y="1925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13</xdr:row>
      <xdr:rowOff>142875</xdr:rowOff>
    </xdr:from>
    <xdr:ext cx="184731" cy="264560"/>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7193280" y="2649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95250</xdr:colOff>
      <xdr:row>15</xdr:row>
      <xdr:rowOff>104775</xdr:rowOff>
    </xdr:from>
    <xdr:ext cx="184731" cy="264560"/>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7288530" y="2992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361950</xdr:colOff>
      <xdr:row>29</xdr:row>
      <xdr:rowOff>47625</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9626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457200</xdr:colOff>
      <xdr:row>13</xdr:row>
      <xdr:rowOff>133350</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0579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C51"/>
  <sheetViews>
    <sheetView tabSelected="1" zoomScale="90" zoomScaleNormal="90" workbookViewId="0">
      <selection activeCell="B9" sqref="B9"/>
    </sheetView>
  </sheetViews>
  <sheetFormatPr baseColWidth="10" defaultColWidth="8.83203125" defaultRowHeight="17" x14ac:dyDescent="0.15"/>
  <cols>
    <col min="1" max="1" width="43.33203125" style="35" customWidth="1"/>
    <col min="2" max="2" width="26" style="35" customWidth="1"/>
    <col min="3" max="3" width="71.33203125" style="35" customWidth="1"/>
    <col min="4" max="16384" width="8.83203125" style="35"/>
  </cols>
  <sheetData>
    <row r="1" spans="1:3" ht="25" customHeight="1" x14ac:dyDescent="0.15">
      <c r="A1" s="122"/>
    </row>
    <row r="2" spans="1:3" ht="25" customHeight="1" x14ac:dyDescent="0.15">
      <c r="A2" s="122"/>
      <c r="B2" s="38" t="s">
        <v>130</v>
      </c>
      <c r="C2" s="37" t="s">
        <v>141</v>
      </c>
    </row>
    <row r="3" spans="1:3" ht="25" customHeight="1" x14ac:dyDescent="0.15">
      <c r="A3" s="122"/>
      <c r="B3" s="38" t="s">
        <v>131</v>
      </c>
      <c r="C3" s="37" t="s">
        <v>142</v>
      </c>
    </row>
    <row r="4" spans="1:3" ht="25" customHeight="1" x14ac:dyDescent="0.15">
      <c r="A4" s="122"/>
    </row>
    <row r="5" spans="1:3" ht="20" customHeight="1" x14ac:dyDescent="0.15"/>
    <row r="6" spans="1:3" s="39" customFormat="1" ht="20" customHeight="1" x14ac:dyDescent="0.25">
      <c r="A6" s="61" t="s">
        <v>123</v>
      </c>
    </row>
    <row r="7" spans="1:3" ht="20" customHeight="1" x14ac:dyDescent="0.15"/>
    <row r="8" spans="1:3" ht="20" customHeight="1" x14ac:dyDescent="0.15"/>
    <row r="9" spans="1:3" ht="20" customHeight="1" x14ac:dyDescent="0.15"/>
    <row r="10" spans="1:3" ht="20" customHeight="1" x14ac:dyDescent="0.15"/>
    <row r="11" spans="1:3" ht="20" customHeight="1" x14ac:dyDescent="0.15"/>
    <row r="12" spans="1:3" ht="20" customHeight="1" x14ac:dyDescent="0.15">
      <c r="A12" s="36"/>
    </row>
    <row r="13" spans="1:3" ht="20" customHeight="1" x14ac:dyDescent="0.15"/>
    <row r="14" spans="1:3" ht="20" customHeight="1" x14ac:dyDescent="0.15"/>
    <row r="15" spans="1:3" ht="20" customHeight="1" x14ac:dyDescent="0.15"/>
    <row r="16" spans="1:3" ht="20" customHeight="1" x14ac:dyDescent="0.15"/>
    <row r="17" ht="20" customHeight="1" x14ac:dyDescent="0.15"/>
    <row r="18" ht="20" customHeight="1" x14ac:dyDescent="0.15"/>
    <row r="19" ht="20" customHeight="1" x14ac:dyDescent="0.15"/>
    <row r="20" ht="20" customHeight="1" x14ac:dyDescent="0.15"/>
    <row r="21" ht="20" customHeight="1" x14ac:dyDescent="0.15"/>
    <row r="22" ht="20" customHeight="1" x14ac:dyDescent="0.15"/>
    <row r="23" ht="20" customHeight="1" x14ac:dyDescent="0.15"/>
    <row r="24" ht="20" customHeight="1" x14ac:dyDescent="0.15"/>
    <row r="25" ht="20" customHeight="1" x14ac:dyDescent="0.15"/>
    <row r="26" ht="20" customHeight="1" x14ac:dyDescent="0.15"/>
    <row r="27" ht="20" customHeight="1" x14ac:dyDescent="0.15"/>
    <row r="28" ht="20" customHeight="1" x14ac:dyDescent="0.15"/>
    <row r="29" ht="20" customHeight="1" x14ac:dyDescent="0.15"/>
    <row r="30" ht="20" customHeight="1" x14ac:dyDescent="0.15"/>
    <row r="31" ht="20" customHeight="1" x14ac:dyDescent="0.15"/>
    <row r="32" ht="20" customHeight="1" x14ac:dyDescent="0.15"/>
    <row r="33" ht="20" customHeight="1" x14ac:dyDescent="0.15"/>
    <row r="34" ht="20" customHeight="1" x14ac:dyDescent="0.15"/>
    <row r="35" ht="20" customHeight="1" x14ac:dyDescent="0.15"/>
    <row r="36" ht="20" customHeight="1" x14ac:dyDescent="0.15"/>
    <row r="37" ht="20" customHeight="1" x14ac:dyDescent="0.15"/>
    <row r="38" ht="20" customHeight="1" x14ac:dyDescent="0.15"/>
    <row r="39" ht="20" customHeight="1" x14ac:dyDescent="0.15"/>
    <row r="40" ht="20" customHeight="1" x14ac:dyDescent="0.15"/>
    <row r="41" ht="20" customHeight="1" x14ac:dyDescent="0.15"/>
    <row r="42" ht="20" customHeight="1" x14ac:dyDescent="0.15"/>
    <row r="43" ht="20" customHeight="1" x14ac:dyDescent="0.15"/>
    <row r="44" ht="20" customHeight="1" x14ac:dyDescent="0.15"/>
    <row r="45" ht="20" customHeight="1" x14ac:dyDescent="0.15"/>
    <row r="46" ht="20" customHeight="1" x14ac:dyDescent="0.15"/>
    <row r="47" ht="20" customHeight="1" x14ac:dyDescent="0.15"/>
    <row r="48" ht="20" customHeight="1" x14ac:dyDescent="0.15"/>
    <row r="49" ht="20" customHeight="1" x14ac:dyDescent="0.15"/>
    <row r="50" ht="20" customHeight="1" x14ac:dyDescent="0.15"/>
    <row r="51" ht="20" customHeight="1" x14ac:dyDescent="0.15"/>
  </sheetData>
  <sheetProtection selectLockedCells="1"/>
  <mergeCells count="1">
    <mergeCell ref="A1:A4"/>
  </mergeCells>
  <pageMargins left="0.25" right="0.25"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G30"/>
  <sheetViews>
    <sheetView zoomScaleNormal="100" workbookViewId="0">
      <selection activeCell="E13" sqref="E13"/>
    </sheetView>
  </sheetViews>
  <sheetFormatPr baseColWidth="10" defaultColWidth="9.1640625" defaultRowHeight="16" x14ac:dyDescent="0.2"/>
  <cols>
    <col min="1" max="1" width="62.6640625" style="1" customWidth="1"/>
    <col min="2" max="2" width="14.6640625" style="1" customWidth="1"/>
    <col min="3" max="3" width="18.5" style="1" customWidth="1"/>
    <col min="4" max="4" width="9.1640625" style="1"/>
    <col min="5" max="5" width="31.83203125" style="1" customWidth="1"/>
    <col min="6" max="6" width="24.83203125" style="1" customWidth="1"/>
    <col min="7" max="7" width="51" style="1" customWidth="1"/>
    <col min="8" max="16384" width="9.1640625" style="1"/>
  </cols>
  <sheetData>
    <row r="1" spans="1:7" ht="35" x14ac:dyDescent="0.2">
      <c r="A1" s="123" t="s">
        <v>92</v>
      </c>
      <c r="B1" s="124"/>
      <c r="C1" s="124"/>
    </row>
    <row r="2" spans="1:7" ht="20" x14ac:dyDescent="0.2">
      <c r="A2" s="62" t="s">
        <v>61</v>
      </c>
      <c r="B2" s="63" t="s">
        <v>62</v>
      </c>
      <c r="C2" s="63" t="s">
        <v>93</v>
      </c>
    </row>
    <row r="3" spans="1:7" x14ac:dyDescent="0.2">
      <c r="A3" s="64"/>
      <c r="B3" s="65"/>
      <c r="C3" s="65"/>
    </row>
    <row r="4" spans="1:7" ht="40" customHeight="1" x14ac:dyDescent="0.2">
      <c r="A4" s="66" t="s">
        <v>127</v>
      </c>
      <c r="B4" s="67" t="s">
        <v>128</v>
      </c>
      <c r="C4" s="68" t="s">
        <v>129</v>
      </c>
    </row>
    <row r="5" spans="1:7" ht="20" customHeight="1" x14ac:dyDescent="0.2">
      <c r="A5" s="69" t="s">
        <v>22</v>
      </c>
      <c r="B5" s="127"/>
      <c r="C5" s="125" t="s">
        <v>93</v>
      </c>
      <c r="E5" s="31"/>
      <c r="F5" s="32"/>
      <c r="G5" s="32"/>
    </row>
    <row r="6" spans="1:7" ht="20" customHeight="1" x14ac:dyDescent="0.2">
      <c r="A6" s="70" t="s">
        <v>63</v>
      </c>
      <c r="B6" s="128"/>
      <c r="C6" s="126"/>
      <c r="E6" s="11"/>
      <c r="F6" s="12"/>
      <c r="G6" s="13"/>
    </row>
    <row r="7" spans="1:7" ht="20" customHeight="1" x14ac:dyDescent="0.2">
      <c r="A7" s="71" t="s">
        <v>23</v>
      </c>
      <c r="B7" s="127"/>
      <c r="C7" s="125" t="s">
        <v>93</v>
      </c>
      <c r="E7" s="14"/>
      <c r="F7" s="15"/>
      <c r="G7" s="16"/>
    </row>
    <row r="8" spans="1:7" ht="20" customHeight="1" x14ac:dyDescent="0.2">
      <c r="A8" s="72" t="s">
        <v>13</v>
      </c>
      <c r="B8" s="128"/>
      <c r="C8" s="126"/>
      <c r="E8" s="17"/>
      <c r="F8" s="18"/>
      <c r="G8" s="19"/>
    </row>
    <row r="9" spans="1:7" ht="20" customHeight="1" x14ac:dyDescent="0.2">
      <c r="A9" s="73" t="s">
        <v>24</v>
      </c>
      <c r="B9" s="74"/>
      <c r="C9" s="75" t="s">
        <v>93</v>
      </c>
      <c r="E9" s="20"/>
      <c r="F9" s="24"/>
      <c r="G9" s="33"/>
    </row>
    <row r="10" spans="1:7" ht="20" customHeight="1" x14ac:dyDescent="0.2">
      <c r="A10" s="73" t="s">
        <v>57</v>
      </c>
      <c r="B10" s="74"/>
      <c r="C10" s="75" t="s">
        <v>93</v>
      </c>
      <c r="E10" s="21"/>
      <c r="F10" s="24"/>
      <c r="G10" s="33"/>
    </row>
    <row r="11" spans="1:7" ht="20" customHeight="1" x14ac:dyDescent="0.2">
      <c r="A11" s="73" t="s">
        <v>58</v>
      </c>
      <c r="B11" s="74"/>
      <c r="C11" s="75" t="s">
        <v>93</v>
      </c>
      <c r="E11" s="20"/>
      <c r="F11" s="24"/>
      <c r="G11" s="33"/>
    </row>
    <row r="12" spans="1:7" ht="20" customHeight="1" x14ac:dyDescent="0.2">
      <c r="A12" s="69" t="s">
        <v>108</v>
      </c>
      <c r="B12" s="127"/>
      <c r="C12" s="125" t="s">
        <v>93</v>
      </c>
      <c r="E12" s="21"/>
      <c r="F12" s="24"/>
      <c r="G12" s="33"/>
    </row>
    <row r="13" spans="1:7" ht="20" customHeight="1" x14ac:dyDescent="0.2">
      <c r="A13" s="72" t="s">
        <v>107</v>
      </c>
      <c r="B13" s="128"/>
      <c r="C13" s="126"/>
      <c r="E13" s="20"/>
      <c r="F13" s="22"/>
      <c r="G13" s="23"/>
    </row>
    <row r="14" spans="1:7" ht="20" customHeight="1" x14ac:dyDescent="0.2">
      <c r="A14" s="69" t="s">
        <v>25</v>
      </c>
      <c r="B14" s="127"/>
      <c r="C14" s="125" t="s">
        <v>93</v>
      </c>
      <c r="E14" s="20"/>
      <c r="F14" s="22"/>
      <c r="G14" s="23"/>
    </row>
    <row r="15" spans="1:7" ht="20" customHeight="1" x14ac:dyDescent="0.2">
      <c r="A15" s="72" t="s">
        <v>109</v>
      </c>
      <c r="B15" s="128"/>
      <c r="C15" s="126"/>
      <c r="E15" s="20"/>
      <c r="F15" s="22"/>
      <c r="G15" s="23"/>
    </row>
    <row r="16" spans="1:7" ht="20" customHeight="1" x14ac:dyDescent="0.2">
      <c r="A16" s="69" t="s">
        <v>59</v>
      </c>
      <c r="B16" s="127"/>
      <c r="C16" s="125" t="s">
        <v>93</v>
      </c>
      <c r="E16" s="20"/>
      <c r="F16" s="24"/>
      <c r="G16" s="33"/>
    </row>
    <row r="17" spans="1:7" ht="20" customHeight="1" x14ac:dyDescent="0.2">
      <c r="A17" s="72" t="s">
        <v>110</v>
      </c>
      <c r="B17" s="128"/>
      <c r="C17" s="126"/>
      <c r="E17" s="21"/>
      <c r="F17" s="24"/>
      <c r="G17" s="33"/>
    </row>
    <row r="18" spans="1:7" ht="20" customHeight="1" x14ac:dyDescent="0.2">
      <c r="A18" s="73" t="s">
        <v>60</v>
      </c>
      <c r="B18" s="76"/>
      <c r="C18" s="77" t="s">
        <v>93</v>
      </c>
      <c r="E18" s="20"/>
      <c r="F18" s="24"/>
      <c r="G18" s="33"/>
    </row>
    <row r="19" spans="1:7" ht="20" customHeight="1" x14ac:dyDescent="0.2">
      <c r="A19" s="78"/>
      <c r="B19" s="79"/>
      <c r="C19" s="75" t="s">
        <v>93</v>
      </c>
      <c r="E19" s="21"/>
      <c r="F19" s="24"/>
      <c r="G19" s="33"/>
    </row>
    <row r="20" spans="1:7" ht="20" customHeight="1" x14ac:dyDescent="0.2">
      <c r="A20" s="78"/>
      <c r="B20" s="74"/>
      <c r="C20" s="75" t="s">
        <v>93</v>
      </c>
      <c r="E20" s="20"/>
      <c r="F20" s="24"/>
      <c r="G20" s="33"/>
    </row>
    <row r="21" spans="1:7" ht="20" customHeight="1" thickBot="1" x14ac:dyDescent="0.25">
      <c r="A21" s="78"/>
      <c r="B21" s="80"/>
      <c r="C21" s="81" t="s">
        <v>93</v>
      </c>
      <c r="E21" s="21"/>
      <c r="F21" s="24"/>
      <c r="G21" s="33"/>
    </row>
    <row r="22" spans="1:7" ht="40" customHeight="1" thickTop="1" x14ac:dyDescent="0.2">
      <c r="A22" s="82" t="s">
        <v>26</v>
      </c>
      <c r="B22" s="83">
        <f>SUM(B5:B21)</f>
        <v>0</v>
      </c>
      <c r="C22" s="84"/>
      <c r="E22" s="20"/>
      <c r="F22" s="24"/>
      <c r="G22" s="23"/>
    </row>
    <row r="23" spans="1:7" ht="20" customHeight="1" x14ac:dyDescent="0.2">
      <c r="A23" s="85"/>
      <c r="B23" s="86"/>
      <c r="C23" s="84"/>
      <c r="E23" s="25"/>
      <c r="F23" s="26"/>
      <c r="G23" s="23"/>
    </row>
    <row r="24" spans="1:7" ht="20" customHeight="1" x14ac:dyDescent="0.2">
      <c r="A24" s="73" t="s">
        <v>27</v>
      </c>
      <c r="B24" s="74">
        <v>0</v>
      </c>
      <c r="C24" s="84"/>
      <c r="E24" s="25"/>
      <c r="F24" s="26"/>
      <c r="G24" s="23"/>
    </row>
    <row r="25" spans="1:7" ht="20" customHeight="1" thickBot="1" x14ac:dyDescent="0.25">
      <c r="A25" s="73" t="s">
        <v>68</v>
      </c>
      <c r="B25" s="80"/>
      <c r="C25" s="84"/>
      <c r="E25" s="25"/>
      <c r="F25" s="26"/>
      <c r="G25" s="23"/>
    </row>
    <row r="26" spans="1:7" ht="40" customHeight="1" thickTop="1" x14ac:dyDescent="0.2">
      <c r="A26" s="82" t="s">
        <v>146</v>
      </c>
      <c r="B26" s="83">
        <f>B22-(B24+B25)</f>
        <v>0</v>
      </c>
      <c r="C26" s="84"/>
      <c r="E26" s="27"/>
      <c r="F26" s="24"/>
      <c r="G26" s="28"/>
    </row>
    <row r="27" spans="1:7" ht="17" x14ac:dyDescent="0.2">
      <c r="E27" s="29"/>
      <c r="F27" s="26"/>
      <c r="G27" s="28"/>
    </row>
    <row r="28" spans="1:7" ht="17" x14ac:dyDescent="0.2">
      <c r="E28" s="20"/>
      <c r="F28" s="26"/>
      <c r="G28" s="28"/>
    </row>
    <row r="29" spans="1:7" ht="17" x14ac:dyDescent="0.2">
      <c r="E29" s="20"/>
      <c r="F29" s="24"/>
      <c r="G29" s="28"/>
    </row>
    <row r="30" spans="1:7" ht="17" x14ac:dyDescent="0.2">
      <c r="E30" s="29"/>
      <c r="F30" s="30"/>
      <c r="G30" s="28"/>
    </row>
  </sheetData>
  <sheetProtection selectLockedCells="1"/>
  <mergeCells count="11">
    <mergeCell ref="A1:C1"/>
    <mergeCell ref="C16:C17"/>
    <mergeCell ref="C14:C15"/>
    <mergeCell ref="C12:C13"/>
    <mergeCell ref="C7:C8"/>
    <mergeCell ref="C5:C6"/>
    <mergeCell ref="B5:B6"/>
    <mergeCell ref="B7:B8"/>
    <mergeCell ref="B12:B13"/>
    <mergeCell ref="B14:B15"/>
    <mergeCell ref="B16:B17"/>
  </mergeCells>
  <dataValidations count="1">
    <dataValidation type="list" showInputMessage="1" showErrorMessage="1" errorTitle="Purchased? Value Invalid" error="Please select Yes or No from the drop down menu of the cell" promptTitle="Purchased?" prompt="Please select Yes or No from the drop down menu" sqref="C5:C21 G9:G25" xr:uid="{00000000-0002-0000-0100-000000000000}">
      <formula1>$B$2:$C$2</formula1>
    </dataValidation>
  </dataValidations>
  <pageMargins left="0.25" right="0.25" top="0.75" bottom="0.75" header="0.3" footer="0.3"/>
  <pageSetup paperSize="9" orientation="portrait" r:id="rId1"/>
  <ignoredErrors>
    <ignoredError sqref="B22 B2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E69"/>
  <sheetViews>
    <sheetView zoomScaleNormal="100" workbookViewId="0">
      <selection activeCell="B10" sqref="B10:B11"/>
    </sheetView>
  </sheetViews>
  <sheetFormatPr baseColWidth="10" defaultColWidth="9.1640625" defaultRowHeight="15" x14ac:dyDescent="0.15"/>
  <cols>
    <col min="1" max="1" width="69.33203125" style="34" customWidth="1"/>
    <col min="2" max="2" width="38.5" style="34" customWidth="1"/>
    <col min="3" max="3" width="9.1640625" style="34"/>
    <col min="4" max="4" width="66.6640625" style="34" customWidth="1"/>
    <col min="5" max="5" width="51.83203125" style="34" customWidth="1"/>
    <col min="6" max="16384" width="9.1640625" style="34"/>
  </cols>
  <sheetData>
    <row r="1" spans="1:5" ht="35" x14ac:dyDescent="0.15">
      <c r="A1" s="40" t="s">
        <v>53</v>
      </c>
      <c r="B1" s="40"/>
    </row>
    <row r="3" spans="1:5" ht="40" customHeight="1" x14ac:dyDescent="0.15">
      <c r="A3" s="66" t="s">
        <v>132</v>
      </c>
      <c r="B3" s="66"/>
    </row>
    <row r="4" spans="1:5" ht="20" customHeight="1" x14ac:dyDescent="0.15">
      <c r="A4" s="69" t="s">
        <v>96</v>
      </c>
      <c r="B4" s="132"/>
      <c r="D4" s="31"/>
      <c r="E4" s="31"/>
    </row>
    <row r="5" spans="1:5" ht="20" customHeight="1" x14ac:dyDescent="0.15">
      <c r="A5" s="70" t="s">
        <v>102</v>
      </c>
      <c r="B5" s="133"/>
      <c r="D5" s="14"/>
      <c r="E5" s="41"/>
    </row>
    <row r="6" spans="1:5" ht="20" customHeight="1" x14ac:dyDescent="0.15">
      <c r="A6" s="69" t="s">
        <v>18</v>
      </c>
      <c r="B6" s="132"/>
      <c r="D6" s="17"/>
      <c r="E6" s="18"/>
    </row>
    <row r="7" spans="1:5" ht="20" customHeight="1" x14ac:dyDescent="0.15">
      <c r="A7" s="70" t="s">
        <v>101</v>
      </c>
      <c r="B7" s="133"/>
      <c r="D7" s="20"/>
      <c r="E7" s="26"/>
    </row>
    <row r="8" spans="1:5" ht="20" customHeight="1" x14ac:dyDescent="0.15">
      <c r="A8" s="69" t="s">
        <v>19</v>
      </c>
      <c r="B8" s="132"/>
      <c r="D8" s="21"/>
      <c r="E8" s="26"/>
    </row>
    <row r="9" spans="1:5" ht="20" customHeight="1" x14ac:dyDescent="0.15">
      <c r="A9" s="70" t="s">
        <v>95</v>
      </c>
      <c r="B9" s="133"/>
      <c r="D9" s="20"/>
      <c r="E9" s="26"/>
    </row>
    <row r="10" spans="1:5" ht="20" customHeight="1" x14ac:dyDescent="0.15">
      <c r="A10" s="69" t="s">
        <v>31</v>
      </c>
      <c r="B10" s="132"/>
      <c r="D10" s="21"/>
      <c r="E10" s="26"/>
    </row>
    <row r="11" spans="1:5" ht="20" customHeight="1" x14ac:dyDescent="0.15">
      <c r="A11" s="70" t="s">
        <v>30</v>
      </c>
      <c r="B11" s="133"/>
      <c r="D11" s="20"/>
      <c r="E11" s="26"/>
    </row>
    <row r="12" spans="1:5" ht="20" customHeight="1" x14ac:dyDescent="0.15">
      <c r="A12" s="69" t="s">
        <v>32</v>
      </c>
      <c r="B12" s="87"/>
      <c r="D12" s="21"/>
      <c r="E12" s="26"/>
    </row>
    <row r="13" spans="1:5" ht="20" customHeight="1" x14ac:dyDescent="0.15">
      <c r="A13" s="69" t="s">
        <v>33</v>
      </c>
      <c r="B13" s="88"/>
      <c r="D13" s="20"/>
      <c r="E13" s="26"/>
    </row>
    <row r="14" spans="1:5" ht="20" customHeight="1" x14ac:dyDescent="0.15">
      <c r="A14" s="69" t="s">
        <v>34</v>
      </c>
      <c r="B14" s="132"/>
      <c r="D14" s="21"/>
      <c r="E14" s="26"/>
    </row>
    <row r="15" spans="1:5" ht="20" customHeight="1" x14ac:dyDescent="0.15">
      <c r="A15" s="70" t="s">
        <v>97</v>
      </c>
      <c r="B15" s="133"/>
      <c r="D15" s="20"/>
      <c r="E15" s="42"/>
    </row>
    <row r="16" spans="1:5" ht="20" customHeight="1" x14ac:dyDescent="0.15">
      <c r="A16" s="69" t="s">
        <v>35</v>
      </c>
      <c r="B16" s="132"/>
      <c r="D16" s="20"/>
      <c r="E16" s="42"/>
    </row>
    <row r="17" spans="1:5" ht="20" customHeight="1" x14ac:dyDescent="0.15">
      <c r="A17" s="70" t="s">
        <v>98</v>
      </c>
      <c r="B17" s="133"/>
      <c r="D17" s="20"/>
      <c r="E17" s="26"/>
    </row>
    <row r="18" spans="1:5" ht="20" customHeight="1" x14ac:dyDescent="0.15">
      <c r="A18" s="69" t="s">
        <v>36</v>
      </c>
      <c r="B18" s="87"/>
      <c r="D18" s="21"/>
      <c r="E18" s="26"/>
    </row>
    <row r="19" spans="1:5" ht="20" customHeight="1" x14ac:dyDescent="0.15">
      <c r="A19" s="69" t="s">
        <v>75</v>
      </c>
      <c r="B19" s="132"/>
      <c r="D19" s="20"/>
      <c r="E19" s="26"/>
    </row>
    <row r="20" spans="1:5" ht="20" customHeight="1" x14ac:dyDescent="0.15">
      <c r="A20" s="70" t="s">
        <v>103</v>
      </c>
      <c r="B20" s="133"/>
      <c r="D20" s="21"/>
      <c r="E20" s="26"/>
    </row>
    <row r="21" spans="1:5" ht="20" customHeight="1" x14ac:dyDescent="0.15">
      <c r="A21" s="69" t="s">
        <v>72</v>
      </c>
      <c r="B21" s="87"/>
      <c r="D21" s="20"/>
      <c r="E21" s="42"/>
    </row>
    <row r="22" spans="1:5" ht="20" customHeight="1" x14ac:dyDescent="0.15">
      <c r="A22" s="69" t="s">
        <v>37</v>
      </c>
      <c r="B22" s="87"/>
      <c r="D22" s="20"/>
      <c r="E22" s="26"/>
    </row>
    <row r="23" spans="1:5" ht="20" customHeight="1" x14ac:dyDescent="0.15">
      <c r="A23" s="69" t="s">
        <v>39</v>
      </c>
      <c r="B23" s="132"/>
      <c r="D23" s="21"/>
      <c r="E23" s="26"/>
    </row>
    <row r="24" spans="1:5" ht="20" customHeight="1" x14ac:dyDescent="0.15">
      <c r="A24" s="70" t="s">
        <v>38</v>
      </c>
      <c r="B24" s="133"/>
      <c r="D24" s="20"/>
      <c r="E24" s="42"/>
    </row>
    <row r="25" spans="1:5" ht="20" customHeight="1" x14ac:dyDescent="0.15">
      <c r="A25" s="69" t="s">
        <v>99</v>
      </c>
      <c r="B25" s="132"/>
      <c r="D25" s="20"/>
      <c r="E25" s="42"/>
    </row>
    <row r="26" spans="1:5" ht="20" customHeight="1" x14ac:dyDescent="0.15">
      <c r="A26" s="70" t="s">
        <v>76</v>
      </c>
      <c r="B26" s="133"/>
      <c r="D26" s="20"/>
      <c r="E26" s="26"/>
    </row>
    <row r="27" spans="1:5" ht="20" customHeight="1" x14ac:dyDescent="0.15">
      <c r="A27" s="69" t="s">
        <v>40</v>
      </c>
      <c r="B27" s="132"/>
      <c r="D27" s="21"/>
      <c r="E27" s="26"/>
    </row>
    <row r="28" spans="1:5" ht="20" customHeight="1" x14ac:dyDescent="0.15">
      <c r="A28" s="70" t="s">
        <v>41</v>
      </c>
      <c r="B28" s="133"/>
      <c r="D28" s="20"/>
      <c r="E28" s="26"/>
    </row>
    <row r="29" spans="1:5" ht="20" customHeight="1" x14ac:dyDescent="0.15">
      <c r="A29" s="69" t="s">
        <v>42</v>
      </c>
      <c r="B29" s="132"/>
      <c r="D29" s="21"/>
      <c r="E29" s="26"/>
    </row>
    <row r="30" spans="1:5" ht="20" customHeight="1" x14ac:dyDescent="0.15">
      <c r="A30" s="70" t="s">
        <v>41</v>
      </c>
      <c r="B30" s="133"/>
      <c r="D30" s="20"/>
      <c r="E30" s="26"/>
    </row>
    <row r="31" spans="1:5" ht="20" customHeight="1" x14ac:dyDescent="0.15">
      <c r="A31" s="69" t="s">
        <v>20</v>
      </c>
      <c r="B31" s="132"/>
      <c r="D31" s="21"/>
      <c r="E31" s="26"/>
    </row>
    <row r="32" spans="1:5" ht="20" customHeight="1" x14ac:dyDescent="0.15">
      <c r="A32" s="70" t="s">
        <v>100</v>
      </c>
      <c r="B32" s="133"/>
      <c r="D32" s="20"/>
      <c r="E32" s="26"/>
    </row>
    <row r="33" spans="1:5" ht="20" customHeight="1" x14ac:dyDescent="0.15">
      <c r="A33" s="69" t="s">
        <v>43</v>
      </c>
      <c r="B33" s="87"/>
      <c r="D33" s="21"/>
      <c r="E33" s="26"/>
    </row>
    <row r="34" spans="1:5" ht="20" customHeight="1" x14ac:dyDescent="0.15">
      <c r="A34" s="69" t="s">
        <v>44</v>
      </c>
      <c r="B34" s="88"/>
      <c r="D34" s="20"/>
      <c r="E34" s="26"/>
    </row>
    <row r="35" spans="1:5" ht="20" customHeight="1" x14ac:dyDescent="0.15">
      <c r="A35" s="69" t="s">
        <v>21</v>
      </c>
      <c r="B35" s="132"/>
      <c r="D35" s="21"/>
      <c r="E35" s="26"/>
    </row>
    <row r="36" spans="1:5" ht="20" customHeight="1" x14ac:dyDescent="0.15">
      <c r="A36" s="70" t="s">
        <v>45</v>
      </c>
      <c r="B36" s="133"/>
      <c r="D36" s="20"/>
      <c r="E36" s="42"/>
    </row>
    <row r="37" spans="1:5" ht="20" customHeight="1" x14ac:dyDescent="0.15">
      <c r="A37" s="69" t="s">
        <v>46</v>
      </c>
      <c r="B37" s="87"/>
      <c r="D37" s="20"/>
      <c r="E37" s="42"/>
    </row>
    <row r="38" spans="1:5" ht="20" customHeight="1" x14ac:dyDescent="0.15">
      <c r="A38" s="69" t="s">
        <v>47</v>
      </c>
      <c r="B38" s="87"/>
      <c r="D38" s="20"/>
      <c r="E38" s="26"/>
    </row>
    <row r="39" spans="1:5" ht="20" customHeight="1" x14ac:dyDescent="0.15">
      <c r="A39" s="78"/>
      <c r="B39" s="87"/>
      <c r="D39" s="21"/>
      <c r="E39" s="26"/>
    </row>
    <row r="40" spans="1:5" ht="20" customHeight="1" x14ac:dyDescent="0.15">
      <c r="A40" s="78"/>
      <c r="B40" s="87"/>
      <c r="D40" s="20"/>
      <c r="E40" s="42"/>
    </row>
    <row r="41" spans="1:5" ht="20" customHeight="1" x14ac:dyDescent="0.15">
      <c r="A41" s="78"/>
      <c r="B41" s="87"/>
      <c r="D41" s="20"/>
      <c r="E41" s="42"/>
    </row>
    <row r="42" spans="1:5" ht="20" customHeight="1" x14ac:dyDescent="0.15">
      <c r="A42" s="78"/>
      <c r="B42" s="89"/>
      <c r="D42" s="25"/>
      <c r="E42" s="42"/>
    </row>
    <row r="43" spans="1:5" ht="20" customHeight="1" thickBot="1" x14ac:dyDescent="0.2">
      <c r="A43" s="90"/>
      <c r="B43" s="91"/>
      <c r="C43" s="10"/>
      <c r="D43" s="25"/>
      <c r="E43" s="42"/>
    </row>
    <row r="44" spans="1:5" ht="40" customHeight="1" thickTop="1" x14ac:dyDescent="0.15">
      <c r="A44" s="82" t="s">
        <v>55</v>
      </c>
      <c r="B44" s="92">
        <f>SUM(B4:B43)</f>
        <v>0</v>
      </c>
      <c r="D44" s="25"/>
      <c r="E44" s="42"/>
    </row>
    <row r="45" spans="1:5" ht="17" x14ac:dyDescent="0.2">
      <c r="A45" s="93"/>
      <c r="B45" s="94"/>
      <c r="D45" s="25"/>
      <c r="E45" s="42"/>
    </row>
    <row r="46" spans="1:5" ht="40" customHeight="1" x14ac:dyDescent="0.15">
      <c r="A46" s="66" t="s">
        <v>133</v>
      </c>
      <c r="B46" s="66"/>
      <c r="D46" s="27"/>
      <c r="E46" s="43"/>
    </row>
    <row r="47" spans="1:5" ht="20" customHeight="1" x14ac:dyDescent="0.15">
      <c r="A47" s="69" t="s">
        <v>49</v>
      </c>
      <c r="B47" s="132"/>
      <c r="D47" s="44"/>
      <c r="E47" s="44"/>
    </row>
    <row r="48" spans="1:5" ht="20" customHeight="1" x14ac:dyDescent="0.15">
      <c r="A48" s="72" t="s">
        <v>105</v>
      </c>
      <c r="B48" s="133"/>
      <c r="D48" s="44"/>
      <c r="E48" s="44"/>
    </row>
    <row r="49" spans="1:5" ht="20" customHeight="1" x14ac:dyDescent="0.15">
      <c r="A49" s="69" t="s">
        <v>50</v>
      </c>
      <c r="B49" s="87"/>
      <c r="D49" s="17"/>
      <c r="E49" s="17"/>
    </row>
    <row r="50" spans="1:5" ht="20" customHeight="1" x14ac:dyDescent="0.15">
      <c r="A50" s="69" t="s">
        <v>51</v>
      </c>
      <c r="B50" s="130"/>
      <c r="D50" s="20"/>
      <c r="E50" s="26"/>
    </row>
    <row r="51" spans="1:5" ht="20" customHeight="1" thickBot="1" x14ac:dyDescent="0.2">
      <c r="A51" s="72" t="s">
        <v>104</v>
      </c>
      <c r="B51" s="131"/>
      <c r="D51" s="21"/>
      <c r="E51" s="26"/>
    </row>
    <row r="52" spans="1:5" ht="40" customHeight="1" thickTop="1" x14ac:dyDescent="0.15">
      <c r="A52" s="82" t="s">
        <v>56</v>
      </c>
      <c r="B52" s="92">
        <f>SUM(B47:B50)</f>
        <v>0</v>
      </c>
      <c r="D52" s="20"/>
      <c r="E52" s="42"/>
    </row>
    <row r="53" spans="1:5" ht="17" x14ac:dyDescent="0.2">
      <c r="A53" s="95"/>
      <c r="B53" s="96"/>
      <c r="D53" s="20"/>
      <c r="E53" s="26"/>
    </row>
    <row r="54" spans="1:5" ht="40" customHeight="1" x14ac:dyDescent="0.15">
      <c r="A54" s="66" t="s">
        <v>134</v>
      </c>
      <c r="B54" s="66"/>
      <c r="D54" s="21"/>
      <c r="E54" s="26"/>
    </row>
    <row r="55" spans="1:5" ht="20" customHeight="1" x14ac:dyDescent="0.15">
      <c r="A55" s="69" t="s">
        <v>48</v>
      </c>
      <c r="B55" s="87">
        <f>B52</f>
        <v>0</v>
      </c>
      <c r="D55" s="27"/>
      <c r="E55" s="43"/>
    </row>
    <row r="56" spans="1:5" ht="20" customHeight="1" thickBot="1" x14ac:dyDescent="0.2">
      <c r="A56" s="97" t="s">
        <v>52</v>
      </c>
      <c r="B56" s="91">
        <f>B44</f>
        <v>0</v>
      </c>
      <c r="D56" s="44"/>
      <c r="E56" s="44"/>
    </row>
    <row r="57" spans="1:5" ht="40" customHeight="1" thickTop="1" x14ac:dyDescent="0.15">
      <c r="A57" s="82" t="s">
        <v>54</v>
      </c>
      <c r="B57" s="92">
        <f>B56-B55</f>
        <v>0</v>
      </c>
      <c r="D57" s="44"/>
      <c r="E57" s="44"/>
    </row>
    <row r="58" spans="1:5" ht="17" x14ac:dyDescent="0.2">
      <c r="A58" s="95"/>
      <c r="B58" s="95"/>
      <c r="D58" s="17"/>
      <c r="E58" s="17"/>
    </row>
    <row r="59" spans="1:5" ht="17" x14ac:dyDescent="0.15">
      <c r="A59" s="129" t="s">
        <v>106</v>
      </c>
      <c r="B59" s="129"/>
      <c r="D59" s="20"/>
      <c r="E59" s="42"/>
    </row>
    <row r="60" spans="1:5" ht="17" x14ac:dyDescent="0.15">
      <c r="A60" s="129"/>
      <c r="B60" s="129"/>
      <c r="D60" s="45"/>
      <c r="E60" s="42"/>
    </row>
    <row r="61" spans="1:5" ht="17" x14ac:dyDescent="0.15">
      <c r="D61" s="27"/>
      <c r="E61" s="43"/>
    </row>
    <row r="62" spans="1:5" ht="17" x14ac:dyDescent="0.15">
      <c r="D62" s="27"/>
      <c r="E62" s="44"/>
    </row>
    <row r="63" spans="1:5" x14ac:dyDescent="0.15">
      <c r="D63" s="44"/>
      <c r="E63" s="44"/>
    </row>
    <row r="64" spans="1:5" x14ac:dyDescent="0.15">
      <c r="D64" s="47"/>
      <c r="E64" s="47"/>
    </row>
    <row r="65" spans="4:5" x14ac:dyDescent="0.15">
      <c r="D65" s="46"/>
      <c r="E65" s="46"/>
    </row>
    <row r="66" spans="4:5" x14ac:dyDescent="0.15">
      <c r="D66" s="46"/>
      <c r="E66" s="46"/>
    </row>
    <row r="67" spans="4:5" x14ac:dyDescent="0.15">
      <c r="D67" s="46"/>
      <c r="E67" s="46"/>
    </row>
    <row r="68" spans="4:5" x14ac:dyDescent="0.15">
      <c r="D68" s="46"/>
      <c r="E68" s="46"/>
    </row>
    <row r="69" spans="4:5" x14ac:dyDescent="0.15">
      <c r="D69" s="46"/>
      <c r="E69" s="46"/>
    </row>
  </sheetData>
  <sheetProtection selectLockedCells="1"/>
  <mergeCells count="16">
    <mergeCell ref="A59:B60"/>
    <mergeCell ref="B50:B51"/>
    <mergeCell ref="B4:B5"/>
    <mergeCell ref="B6:B7"/>
    <mergeCell ref="B8:B9"/>
    <mergeCell ref="B47:B48"/>
    <mergeCell ref="B25:B26"/>
    <mergeCell ref="B27:B28"/>
    <mergeCell ref="B29:B30"/>
    <mergeCell ref="B31:B32"/>
    <mergeCell ref="B35:B36"/>
    <mergeCell ref="B10:B11"/>
    <mergeCell ref="B14:B15"/>
    <mergeCell ref="B16:B17"/>
    <mergeCell ref="B19:B20"/>
    <mergeCell ref="B23:B24"/>
  </mergeCells>
  <phoneticPr fontId="0" type="noConversion"/>
  <pageMargins left="0.25" right="0.25" top="0.75" bottom="0.75" header="0.3" footer="0.3"/>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49"/>
  <sheetViews>
    <sheetView zoomScale="107" zoomScaleNormal="107" zoomScaleSheetLayoutView="75" workbookViewId="0">
      <selection activeCell="A14" sqref="A14"/>
    </sheetView>
  </sheetViews>
  <sheetFormatPr baseColWidth="10" defaultColWidth="9.1640625" defaultRowHeight="16" x14ac:dyDescent="0.2"/>
  <cols>
    <col min="1" max="1" width="51.5" style="1" customWidth="1"/>
    <col min="2" max="14" width="14.6640625" style="1" customWidth="1"/>
    <col min="15" max="16384" width="9.1640625" style="1"/>
  </cols>
  <sheetData>
    <row r="1" spans="1:30" ht="35" x14ac:dyDescent="0.2">
      <c r="A1" s="40" t="s">
        <v>83</v>
      </c>
      <c r="B1" s="40"/>
      <c r="C1" s="40"/>
      <c r="D1" s="40"/>
      <c r="E1" s="40"/>
      <c r="F1" s="40"/>
      <c r="G1" s="40"/>
      <c r="H1" s="40"/>
      <c r="I1" s="40"/>
      <c r="J1" s="40"/>
      <c r="K1" s="40"/>
      <c r="L1" s="40"/>
      <c r="M1" s="40"/>
      <c r="N1" s="40"/>
    </row>
    <row r="2" spans="1:30" x14ac:dyDescent="0.2">
      <c r="A2" s="135"/>
      <c r="B2" s="135"/>
      <c r="C2" s="135"/>
      <c r="D2" s="135"/>
      <c r="E2" s="135"/>
      <c r="F2" s="135"/>
      <c r="G2" s="135"/>
      <c r="H2" s="135"/>
      <c r="I2" s="135"/>
      <c r="J2" s="135"/>
      <c r="K2" s="135"/>
      <c r="L2" s="135"/>
      <c r="M2" s="135"/>
      <c r="N2" s="135"/>
    </row>
    <row r="3" spans="1:30" ht="40" customHeight="1" x14ac:dyDescent="0.2">
      <c r="A3" s="142" t="s">
        <v>135</v>
      </c>
      <c r="B3" s="114">
        <v>1</v>
      </c>
      <c r="C3" s="114">
        <v>2</v>
      </c>
      <c r="D3" s="114">
        <v>3</v>
      </c>
      <c r="E3" s="114">
        <v>4</v>
      </c>
      <c r="F3" s="114">
        <v>5</v>
      </c>
      <c r="G3" s="114">
        <v>6</v>
      </c>
      <c r="H3" s="114">
        <v>7</v>
      </c>
      <c r="I3" s="114">
        <v>8</v>
      </c>
      <c r="J3" s="114">
        <v>9</v>
      </c>
      <c r="K3" s="114">
        <v>10</v>
      </c>
      <c r="L3" s="114">
        <v>11</v>
      </c>
      <c r="M3" s="114">
        <v>12</v>
      </c>
      <c r="N3" s="140" t="s">
        <v>136</v>
      </c>
      <c r="Q3" s="31"/>
      <c r="R3" s="31"/>
      <c r="S3" s="31"/>
      <c r="T3" s="31"/>
      <c r="U3" s="31"/>
      <c r="V3" s="31"/>
      <c r="W3" s="31"/>
      <c r="X3" s="31"/>
      <c r="Y3" s="31"/>
      <c r="Z3" s="31"/>
      <c r="AA3" s="31"/>
      <c r="AB3" s="31"/>
      <c r="AC3" s="31"/>
      <c r="AD3" s="31"/>
    </row>
    <row r="4" spans="1:30" ht="40" customHeight="1" x14ac:dyDescent="0.2">
      <c r="A4" s="141"/>
      <c r="B4" s="98">
        <v>36617</v>
      </c>
      <c r="C4" s="99">
        <f>IF(B4="","",B4+DATE(0,2,0))</f>
        <v>36648</v>
      </c>
      <c r="D4" s="99">
        <f t="shared" ref="D4:M4" si="0">IF(C4="","",C4+DATE(0,2,0))</f>
        <v>36679</v>
      </c>
      <c r="E4" s="99">
        <f t="shared" si="0"/>
        <v>36710</v>
      </c>
      <c r="F4" s="99">
        <f t="shared" si="0"/>
        <v>36741</v>
      </c>
      <c r="G4" s="99">
        <f t="shared" si="0"/>
        <v>36772</v>
      </c>
      <c r="H4" s="99">
        <f t="shared" si="0"/>
        <v>36803</v>
      </c>
      <c r="I4" s="99">
        <f t="shared" si="0"/>
        <v>36834</v>
      </c>
      <c r="J4" s="99">
        <f t="shared" si="0"/>
        <v>36865</v>
      </c>
      <c r="K4" s="99">
        <f t="shared" si="0"/>
        <v>36896</v>
      </c>
      <c r="L4" s="99">
        <f t="shared" si="0"/>
        <v>36927</v>
      </c>
      <c r="M4" s="99">
        <f t="shared" si="0"/>
        <v>36958</v>
      </c>
      <c r="N4" s="141"/>
      <c r="Q4" s="31"/>
      <c r="R4" s="31"/>
      <c r="S4" s="31"/>
      <c r="T4" s="31"/>
      <c r="U4" s="31"/>
      <c r="V4" s="31"/>
      <c r="W4" s="31"/>
      <c r="X4" s="31"/>
      <c r="Y4" s="31"/>
      <c r="Z4" s="31"/>
      <c r="AA4" s="31"/>
      <c r="AB4" s="31"/>
      <c r="AC4" s="31"/>
      <c r="AD4" s="31"/>
    </row>
    <row r="5" spans="1:30" ht="17" customHeight="1" x14ac:dyDescent="0.2">
      <c r="A5" s="115"/>
      <c r="B5" s="101">
        <v>36526</v>
      </c>
      <c r="C5" s="101">
        <v>36557</v>
      </c>
      <c r="D5" s="101">
        <v>36586</v>
      </c>
      <c r="E5" s="101">
        <v>36617</v>
      </c>
      <c r="F5" s="101">
        <v>36647</v>
      </c>
      <c r="G5" s="101">
        <v>36678</v>
      </c>
      <c r="H5" s="101">
        <v>36708</v>
      </c>
      <c r="I5" s="101">
        <v>36739</v>
      </c>
      <c r="J5" s="101">
        <v>36770</v>
      </c>
      <c r="K5" s="101">
        <v>36800</v>
      </c>
      <c r="L5" s="101">
        <v>36831</v>
      </c>
      <c r="M5" s="101">
        <v>36861</v>
      </c>
      <c r="N5" s="115"/>
      <c r="Q5" s="31"/>
      <c r="R5" s="31"/>
      <c r="S5" s="31"/>
      <c r="T5" s="31"/>
      <c r="U5" s="31"/>
      <c r="V5" s="31"/>
      <c r="W5" s="31"/>
      <c r="X5" s="31"/>
      <c r="Y5" s="31"/>
      <c r="Z5" s="31"/>
      <c r="AA5" s="31"/>
      <c r="AB5" s="31"/>
      <c r="AC5" s="31"/>
      <c r="AD5" s="31"/>
    </row>
    <row r="6" spans="1:30" ht="40" customHeight="1" x14ac:dyDescent="0.2">
      <c r="A6" s="138" t="s">
        <v>140</v>
      </c>
      <c r="B6" s="139"/>
      <c r="C6" s="139"/>
      <c r="D6" s="139"/>
      <c r="E6" s="139"/>
      <c r="F6" s="139"/>
      <c r="G6" s="139"/>
      <c r="H6" s="139"/>
      <c r="I6" s="139"/>
      <c r="J6" s="139"/>
      <c r="K6" s="139"/>
      <c r="L6" s="139"/>
      <c r="M6" s="139"/>
      <c r="N6" s="139"/>
      <c r="Q6" s="31"/>
      <c r="R6" s="31"/>
      <c r="S6" s="31"/>
      <c r="T6" s="31"/>
      <c r="U6" s="31"/>
      <c r="V6" s="31"/>
      <c r="W6" s="31"/>
      <c r="X6" s="31"/>
      <c r="Y6" s="31"/>
      <c r="Z6" s="31"/>
      <c r="AA6" s="31"/>
      <c r="AB6" s="31"/>
      <c r="AC6" s="31"/>
      <c r="AD6" s="31"/>
    </row>
    <row r="7" spans="1:30" ht="20" customHeight="1" x14ac:dyDescent="0.2">
      <c r="A7" s="110" t="s">
        <v>73</v>
      </c>
      <c r="B7" s="88"/>
      <c r="C7" s="88"/>
      <c r="D7" s="88"/>
      <c r="E7" s="88"/>
      <c r="F7" s="88"/>
      <c r="G7" s="88"/>
      <c r="H7" s="88"/>
      <c r="I7" s="88"/>
      <c r="J7" s="88"/>
      <c r="K7" s="88"/>
      <c r="L7" s="88"/>
      <c r="M7" s="88"/>
      <c r="N7" s="102">
        <f>SUM(B7:M7)</f>
        <v>0</v>
      </c>
      <c r="Q7" s="31"/>
      <c r="R7" s="31"/>
      <c r="S7" s="31"/>
      <c r="T7" s="31"/>
      <c r="U7" s="31"/>
      <c r="V7" s="31"/>
      <c r="W7" s="31"/>
      <c r="X7" s="31"/>
      <c r="Y7" s="31"/>
      <c r="Z7" s="31"/>
      <c r="AA7" s="31"/>
      <c r="AB7" s="31"/>
      <c r="AC7" s="31"/>
      <c r="AD7" s="31"/>
    </row>
    <row r="8" spans="1:30" ht="20" customHeight="1" x14ac:dyDescent="0.2">
      <c r="A8" s="110" t="s">
        <v>78</v>
      </c>
      <c r="B8" s="88"/>
      <c r="C8" s="88"/>
      <c r="D8" s="88"/>
      <c r="E8" s="88"/>
      <c r="F8" s="88"/>
      <c r="G8" s="88"/>
      <c r="H8" s="88"/>
      <c r="I8" s="88"/>
      <c r="J8" s="88"/>
      <c r="K8" s="88"/>
      <c r="L8" s="88"/>
      <c r="M8" s="88"/>
      <c r="N8" s="102">
        <f t="shared" ref="N8:N10" si="1">SUM(B8:M8)</f>
        <v>0</v>
      </c>
      <c r="Q8" s="31"/>
      <c r="R8" s="31"/>
      <c r="S8" s="31"/>
      <c r="T8" s="31"/>
      <c r="U8" s="31"/>
      <c r="V8" s="31"/>
      <c r="W8" s="31"/>
      <c r="X8" s="31"/>
      <c r="Y8" s="31"/>
      <c r="Z8" s="31"/>
      <c r="AA8" s="31"/>
      <c r="AB8" s="31"/>
      <c r="AC8" s="31"/>
      <c r="AD8" s="31"/>
    </row>
    <row r="9" spans="1:30" ht="20" customHeight="1" x14ac:dyDescent="0.2">
      <c r="A9" s="110" t="s">
        <v>125</v>
      </c>
      <c r="B9" s="88"/>
      <c r="C9" s="88"/>
      <c r="D9" s="88"/>
      <c r="E9" s="88"/>
      <c r="F9" s="88"/>
      <c r="G9" s="88"/>
      <c r="H9" s="88"/>
      <c r="I9" s="103"/>
      <c r="J9" s="103"/>
      <c r="K9" s="103"/>
      <c r="L9" s="103"/>
      <c r="M9" s="88"/>
      <c r="N9" s="102">
        <f t="shared" si="1"/>
        <v>0</v>
      </c>
      <c r="Q9" s="31"/>
      <c r="R9" s="31"/>
      <c r="S9" s="31"/>
      <c r="T9" s="31"/>
      <c r="U9" s="31"/>
      <c r="V9" s="31"/>
      <c r="W9" s="31"/>
      <c r="X9" s="31"/>
      <c r="Y9" s="31"/>
      <c r="Z9" s="31"/>
      <c r="AA9" s="31"/>
      <c r="AB9" s="31"/>
      <c r="AC9" s="31"/>
      <c r="AD9" s="31"/>
    </row>
    <row r="10" spans="1:30" ht="20" customHeight="1" thickBot="1" x14ac:dyDescent="0.25">
      <c r="A10" s="110" t="s">
        <v>126</v>
      </c>
      <c r="B10" s="91"/>
      <c r="C10" s="91"/>
      <c r="D10" s="91"/>
      <c r="E10" s="91"/>
      <c r="F10" s="91"/>
      <c r="G10" s="91"/>
      <c r="H10" s="91"/>
      <c r="I10" s="91"/>
      <c r="J10" s="91"/>
      <c r="K10" s="91"/>
      <c r="L10" s="91"/>
      <c r="M10" s="91"/>
      <c r="N10" s="102">
        <f t="shared" si="1"/>
        <v>0</v>
      </c>
      <c r="Q10" s="31"/>
      <c r="R10" s="31"/>
      <c r="S10" s="31"/>
      <c r="T10" s="31"/>
      <c r="U10" s="31"/>
      <c r="V10" s="31"/>
      <c r="W10" s="31"/>
      <c r="X10" s="31"/>
      <c r="Y10" s="31"/>
      <c r="Z10" s="31"/>
      <c r="AA10" s="31"/>
      <c r="AB10" s="31"/>
      <c r="AC10" s="31"/>
      <c r="AD10" s="31"/>
    </row>
    <row r="11" spans="1:30" ht="40" customHeight="1" thickTop="1" x14ac:dyDescent="0.2">
      <c r="A11" s="82" t="s">
        <v>80</v>
      </c>
      <c r="B11" s="92">
        <f t="shared" ref="B11:N11" si="2">SUM(B7:B10)</f>
        <v>0</v>
      </c>
      <c r="C11" s="92">
        <f t="shared" si="2"/>
        <v>0</v>
      </c>
      <c r="D11" s="92">
        <f t="shared" si="2"/>
        <v>0</v>
      </c>
      <c r="E11" s="92">
        <f t="shared" si="2"/>
        <v>0</v>
      </c>
      <c r="F11" s="92">
        <f t="shared" si="2"/>
        <v>0</v>
      </c>
      <c r="G11" s="92">
        <f t="shared" si="2"/>
        <v>0</v>
      </c>
      <c r="H11" s="92">
        <f t="shared" si="2"/>
        <v>0</v>
      </c>
      <c r="I11" s="92">
        <f t="shared" si="2"/>
        <v>0</v>
      </c>
      <c r="J11" s="92">
        <f t="shared" si="2"/>
        <v>0</v>
      </c>
      <c r="K11" s="92">
        <f t="shared" si="2"/>
        <v>0</v>
      </c>
      <c r="L11" s="104">
        <f t="shared" si="2"/>
        <v>0</v>
      </c>
      <c r="M11" s="92">
        <f t="shared" si="2"/>
        <v>0</v>
      </c>
      <c r="N11" s="105">
        <f t="shared" si="2"/>
        <v>0</v>
      </c>
      <c r="Q11" s="31"/>
      <c r="R11" s="31"/>
      <c r="S11" s="31"/>
      <c r="T11" s="31"/>
      <c r="U11" s="31"/>
      <c r="V11" s="31"/>
      <c r="W11" s="31"/>
      <c r="X11" s="31"/>
      <c r="Y11" s="31"/>
      <c r="Z11" s="31"/>
      <c r="AA11" s="31"/>
      <c r="AB11" s="31"/>
      <c r="AC11" s="31"/>
      <c r="AD11" s="31"/>
    </row>
    <row r="12" spans="1:30" ht="17" customHeight="1" x14ac:dyDescent="0.2">
      <c r="A12" s="106"/>
      <c r="B12" s="92"/>
      <c r="C12" s="92"/>
      <c r="D12" s="92"/>
      <c r="E12" s="92"/>
      <c r="F12" s="92"/>
      <c r="G12" s="92"/>
      <c r="H12" s="92"/>
      <c r="I12" s="92"/>
      <c r="J12" s="92"/>
      <c r="K12" s="92"/>
      <c r="L12" s="92"/>
      <c r="M12" s="92"/>
      <c r="N12" s="92"/>
      <c r="Q12" s="31"/>
      <c r="R12" s="31"/>
      <c r="S12" s="31"/>
      <c r="T12" s="31"/>
      <c r="U12" s="31"/>
      <c r="V12" s="31"/>
      <c r="W12" s="31"/>
      <c r="X12" s="31"/>
      <c r="Y12" s="31"/>
      <c r="Z12" s="31"/>
      <c r="AA12" s="31"/>
      <c r="AB12" s="31"/>
      <c r="AC12" s="31"/>
      <c r="AD12" s="31"/>
    </row>
    <row r="13" spans="1:30" ht="40" customHeight="1" x14ac:dyDescent="0.2">
      <c r="A13" s="138" t="s">
        <v>137</v>
      </c>
      <c r="B13" s="139"/>
      <c r="C13" s="139"/>
      <c r="D13" s="139"/>
      <c r="E13" s="139"/>
      <c r="F13" s="139"/>
      <c r="G13" s="139"/>
      <c r="H13" s="139"/>
      <c r="I13" s="139"/>
      <c r="J13" s="139"/>
      <c r="K13" s="139"/>
      <c r="L13" s="139"/>
      <c r="M13" s="139"/>
      <c r="N13" s="139"/>
      <c r="O13" s="2"/>
      <c r="Q13" s="31"/>
      <c r="R13" s="31"/>
      <c r="S13" s="31"/>
      <c r="T13" s="31"/>
      <c r="U13" s="31"/>
      <c r="V13" s="31"/>
      <c r="W13" s="31"/>
      <c r="X13" s="31"/>
      <c r="Y13" s="31"/>
      <c r="Z13" s="31"/>
      <c r="AA13" s="31"/>
      <c r="AB13" s="31"/>
      <c r="AC13" s="31"/>
      <c r="AD13" s="31"/>
    </row>
    <row r="14" spans="1:30" ht="20" customHeight="1" x14ac:dyDescent="0.2">
      <c r="A14" s="110" t="s">
        <v>67</v>
      </c>
      <c r="B14" s="88"/>
      <c r="C14" s="88"/>
      <c r="D14" s="88"/>
      <c r="E14" s="88"/>
      <c r="F14" s="88"/>
      <c r="G14" s="88"/>
      <c r="H14" s="88"/>
      <c r="I14" s="88"/>
      <c r="J14" s="88"/>
      <c r="K14" s="88"/>
      <c r="L14" s="88"/>
      <c r="M14" s="88"/>
      <c r="N14" s="102">
        <f>SUM(B14:M14)</f>
        <v>0</v>
      </c>
      <c r="Q14" s="31"/>
      <c r="R14" s="31"/>
      <c r="S14" s="31"/>
      <c r="T14" s="31"/>
      <c r="U14" s="31"/>
      <c r="V14" s="31"/>
      <c r="W14" s="31"/>
      <c r="X14" s="31"/>
      <c r="Y14" s="31"/>
      <c r="Z14" s="31"/>
      <c r="AA14" s="31"/>
      <c r="AB14" s="31"/>
      <c r="AC14" s="31"/>
      <c r="AD14" s="31"/>
    </row>
    <row r="15" spans="1:30" ht="20" customHeight="1" x14ac:dyDescent="0.2">
      <c r="A15" s="110" t="s">
        <v>70</v>
      </c>
      <c r="B15" s="88"/>
      <c r="C15" s="88"/>
      <c r="D15" s="88"/>
      <c r="E15" s="88"/>
      <c r="F15" s="88"/>
      <c r="G15" s="88"/>
      <c r="H15" s="88"/>
      <c r="I15" s="88"/>
      <c r="J15" s="88"/>
      <c r="K15" s="88"/>
      <c r="L15" s="88"/>
      <c r="M15" s="88"/>
      <c r="N15" s="102">
        <f>SUM(B15:M15)</f>
        <v>0</v>
      </c>
      <c r="Q15" s="31"/>
      <c r="R15" s="31"/>
      <c r="S15" s="31"/>
      <c r="T15" s="31"/>
      <c r="U15" s="31"/>
      <c r="V15" s="31"/>
      <c r="W15" s="31"/>
      <c r="X15" s="31"/>
      <c r="Y15" s="31"/>
      <c r="Z15" s="31"/>
      <c r="AA15" s="31"/>
      <c r="AB15" s="31"/>
      <c r="AC15" s="31"/>
      <c r="AD15" s="31"/>
    </row>
    <row r="16" spans="1:30" ht="20" customHeight="1" x14ac:dyDescent="0.2">
      <c r="A16" s="110" t="s">
        <v>24</v>
      </c>
      <c r="B16" s="88"/>
      <c r="C16" s="88"/>
      <c r="D16" s="88"/>
      <c r="E16" s="88"/>
      <c r="F16" s="88"/>
      <c r="G16" s="88"/>
      <c r="H16" s="88"/>
      <c r="I16" s="88"/>
      <c r="J16" s="88"/>
      <c r="K16" s="88"/>
      <c r="L16" s="88"/>
      <c r="M16" s="88"/>
      <c r="N16" s="107">
        <f>SUM(B16:M16)</f>
        <v>0</v>
      </c>
      <c r="Q16" s="31"/>
      <c r="R16" s="31"/>
      <c r="S16" s="31"/>
      <c r="T16" s="31"/>
      <c r="U16" s="31"/>
      <c r="V16" s="31"/>
      <c r="W16" s="31"/>
      <c r="X16" s="31"/>
      <c r="Y16" s="31"/>
      <c r="Z16" s="31"/>
      <c r="AA16" s="31"/>
      <c r="AB16" s="31"/>
      <c r="AC16" s="31"/>
      <c r="AD16" s="31"/>
    </row>
    <row r="17" spans="1:30" ht="20" customHeight="1" x14ac:dyDescent="0.2">
      <c r="A17" s="110" t="s">
        <v>57</v>
      </c>
      <c r="B17" s="106"/>
      <c r="C17" s="92"/>
      <c r="D17" s="92"/>
      <c r="E17" s="92"/>
      <c r="F17" s="92"/>
      <c r="G17" s="92"/>
      <c r="H17" s="92"/>
      <c r="I17" s="92"/>
      <c r="J17" s="92"/>
      <c r="K17" s="92"/>
      <c r="L17" s="92"/>
      <c r="M17" s="92"/>
      <c r="N17" s="107">
        <f>SUM(B17:M17)</f>
        <v>0</v>
      </c>
      <c r="Q17" s="31"/>
      <c r="R17" s="31"/>
      <c r="S17" s="31"/>
      <c r="T17" s="31"/>
      <c r="U17" s="31"/>
      <c r="V17" s="31"/>
      <c r="W17" s="31"/>
      <c r="X17" s="31"/>
      <c r="Y17" s="31"/>
      <c r="Z17" s="31"/>
      <c r="AA17" s="31"/>
      <c r="AB17" s="31"/>
      <c r="AC17" s="31"/>
      <c r="AD17" s="31"/>
    </row>
    <row r="18" spans="1:30" ht="20" customHeight="1" x14ac:dyDescent="0.2">
      <c r="A18" s="111" t="s">
        <v>64</v>
      </c>
      <c r="B18" s="88"/>
      <c r="C18" s="88"/>
      <c r="D18" s="88"/>
      <c r="E18" s="88"/>
      <c r="F18" s="88"/>
      <c r="G18" s="88"/>
      <c r="H18" s="88"/>
      <c r="I18" s="88"/>
      <c r="J18" s="88"/>
      <c r="K18" s="88"/>
      <c r="L18" s="88"/>
      <c r="M18" s="88"/>
      <c r="N18" s="107">
        <f t="shared" ref="N18:N36" si="3">SUM(B18:M18)</f>
        <v>0</v>
      </c>
      <c r="Q18" s="31"/>
      <c r="R18" s="31"/>
      <c r="S18" s="31"/>
      <c r="T18" s="31"/>
      <c r="U18" s="31"/>
      <c r="V18" s="31"/>
      <c r="W18" s="31"/>
      <c r="X18" s="31"/>
      <c r="Y18" s="31"/>
      <c r="Z18" s="31"/>
      <c r="AA18" s="31"/>
      <c r="AB18" s="31"/>
      <c r="AC18" s="31"/>
      <c r="AD18" s="31"/>
    </row>
    <row r="19" spans="1:30" ht="20" customHeight="1" x14ac:dyDescent="0.2">
      <c r="A19" s="110" t="s">
        <v>65</v>
      </c>
      <c r="B19" s="88"/>
      <c r="C19" s="88"/>
      <c r="D19" s="88"/>
      <c r="E19" s="88"/>
      <c r="F19" s="88"/>
      <c r="G19" s="88"/>
      <c r="H19" s="88"/>
      <c r="I19" s="88"/>
      <c r="J19" s="88"/>
      <c r="K19" s="88"/>
      <c r="L19" s="88"/>
      <c r="M19" s="88"/>
      <c r="N19" s="102">
        <f t="shared" si="3"/>
        <v>0</v>
      </c>
      <c r="Q19" s="31"/>
      <c r="R19" s="31"/>
      <c r="S19" s="31"/>
      <c r="T19" s="31"/>
      <c r="U19" s="31"/>
      <c r="V19" s="31"/>
      <c r="W19" s="31"/>
      <c r="X19" s="31"/>
      <c r="Y19" s="31"/>
      <c r="Z19" s="31"/>
      <c r="AA19" s="31"/>
      <c r="AB19" s="31"/>
      <c r="AC19" s="31"/>
      <c r="AD19" s="31"/>
    </row>
    <row r="20" spans="1:30" ht="20" customHeight="1" x14ac:dyDescent="0.2">
      <c r="A20" s="110" t="s">
        <v>121</v>
      </c>
      <c r="B20" s="88"/>
      <c r="C20" s="88"/>
      <c r="D20" s="88"/>
      <c r="E20" s="88"/>
      <c r="F20" s="88"/>
      <c r="G20" s="88"/>
      <c r="H20" s="88"/>
      <c r="I20" s="88"/>
      <c r="J20" s="88"/>
      <c r="K20" s="88"/>
      <c r="L20" s="88"/>
      <c r="M20" s="88"/>
      <c r="N20" s="102">
        <f>SUM(B20:M20)</f>
        <v>0</v>
      </c>
      <c r="Q20" s="31"/>
      <c r="R20" s="31"/>
      <c r="S20" s="31"/>
      <c r="T20" s="31"/>
      <c r="U20" s="31"/>
      <c r="V20" s="31"/>
      <c r="W20" s="31"/>
      <c r="X20" s="31"/>
      <c r="Y20" s="31"/>
      <c r="Z20" s="31"/>
      <c r="AA20" s="31"/>
      <c r="AB20" s="31"/>
      <c r="AC20" s="31"/>
      <c r="AD20" s="31"/>
    </row>
    <row r="21" spans="1:30" ht="20" customHeight="1" x14ac:dyDescent="0.2">
      <c r="A21" s="110" t="s">
        <v>122</v>
      </c>
      <c r="B21" s="88"/>
      <c r="C21" s="88"/>
      <c r="D21" s="88"/>
      <c r="E21" s="88"/>
      <c r="F21" s="88"/>
      <c r="G21" s="88"/>
      <c r="H21" s="88"/>
      <c r="I21" s="88"/>
      <c r="J21" s="88"/>
      <c r="K21" s="88"/>
      <c r="L21" s="88"/>
      <c r="M21" s="88"/>
      <c r="N21" s="102">
        <f t="shared" si="3"/>
        <v>0</v>
      </c>
      <c r="Q21" s="31"/>
      <c r="R21" s="31"/>
      <c r="S21" s="31"/>
      <c r="T21" s="31"/>
      <c r="U21" s="31"/>
      <c r="V21" s="31"/>
      <c r="W21" s="31"/>
      <c r="X21" s="31"/>
      <c r="Y21" s="31"/>
      <c r="Z21" s="31"/>
      <c r="AA21" s="31"/>
      <c r="AB21" s="31"/>
      <c r="AC21" s="31"/>
      <c r="AD21" s="31"/>
    </row>
    <row r="22" spans="1:30" ht="20" customHeight="1" x14ac:dyDescent="0.2">
      <c r="A22" s="110" t="s">
        <v>60</v>
      </c>
      <c r="B22" s="88"/>
      <c r="C22" s="88"/>
      <c r="D22" s="88"/>
      <c r="E22" s="88"/>
      <c r="F22" s="88"/>
      <c r="G22" s="88"/>
      <c r="H22" s="88"/>
      <c r="I22" s="88"/>
      <c r="J22" s="88"/>
      <c r="K22" s="88"/>
      <c r="L22" s="88"/>
      <c r="M22" s="88"/>
      <c r="N22" s="102">
        <f t="shared" si="3"/>
        <v>0</v>
      </c>
      <c r="Q22" s="31"/>
      <c r="R22" s="31"/>
      <c r="S22" s="31"/>
      <c r="T22" s="31"/>
      <c r="U22" s="31"/>
      <c r="V22" s="31"/>
      <c r="W22" s="31"/>
      <c r="X22" s="31"/>
      <c r="Y22" s="31"/>
      <c r="Z22" s="31"/>
      <c r="AA22" s="31"/>
      <c r="AB22" s="31"/>
      <c r="AC22" s="31"/>
      <c r="AD22" s="31"/>
    </row>
    <row r="23" spans="1:30" ht="20" customHeight="1" x14ac:dyDescent="0.2">
      <c r="A23" s="110" t="s">
        <v>117</v>
      </c>
      <c r="B23" s="88"/>
      <c r="C23" s="88"/>
      <c r="D23" s="88"/>
      <c r="E23" s="88"/>
      <c r="F23" s="88"/>
      <c r="G23" s="88"/>
      <c r="H23" s="88"/>
      <c r="I23" s="88"/>
      <c r="J23" s="88"/>
      <c r="K23" s="88"/>
      <c r="L23" s="88"/>
      <c r="M23" s="88"/>
      <c r="N23" s="102">
        <f t="shared" si="3"/>
        <v>0</v>
      </c>
      <c r="Q23" s="31"/>
      <c r="R23" s="31"/>
      <c r="S23" s="31"/>
      <c r="T23" s="31"/>
      <c r="U23" s="31"/>
      <c r="V23" s="31"/>
      <c r="W23" s="31"/>
      <c r="X23" s="31"/>
      <c r="Y23" s="31"/>
      <c r="Z23" s="31"/>
      <c r="AA23" s="31"/>
      <c r="AB23" s="31"/>
      <c r="AC23" s="31"/>
      <c r="AD23" s="31"/>
    </row>
    <row r="24" spans="1:30" ht="20" customHeight="1" x14ac:dyDescent="0.2">
      <c r="A24" s="110" t="s">
        <v>2</v>
      </c>
      <c r="B24" s="88"/>
      <c r="C24" s="88"/>
      <c r="D24" s="88"/>
      <c r="E24" s="88"/>
      <c r="F24" s="88"/>
      <c r="G24" s="88"/>
      <c r="H24" s="88"/>
      <c r="I24" s="88"/>
      <c r="J24" s="88"/>
      <c r="K24" s="88"/>
      <c r="L24" s="88"/>
      <c r="M24" s="88"/>
      <c r="N24" s="102">
        <f t="shared" si="3"/>
        <v>0</v>
      </c>
      <c r="Q24" s="31"/>
      <c r="R24" s="31"/>
      <c r="S24" s="31"/>
      <c r="T24" s="31"/>
      <c r="U24" s="31"/>
      <c r="V24" s="31"/>
      <c r="W24" s="31"/>
      <c r="X24" s="31"/>
      <c r="Y24" s="31"/>
      <c r="Z24" s="31"/>
      <c r="AA24" s="31"/>
      <c r="AB24" s="31"/>
      <c r="AC24" s="31"/>
      <c r="AD24" s="31"/>
    </row>
    <row r="25" spans="1:30" ht="20" customHeight="1" x14ac:dyDescent="0.2">
      <c r="A25" s="110" t="s">
        <v>3</v>
      </c>
      <c r="B25" s="88"/>
      <c r="C25" s="88"/>
      <c r="D25" s="88"/>
      <c r="E25" s="88"/>
      <c r="F25" s="88"/>
      <c r="G25" s="88"/>
      <c r="H25" s="88"/>
      <c r="I25" s="88"/>
      <c r="J25" s="88"/>
      <c r="K25" s="88"/>
      <c r="L25" s="88"/>
      <c r="M25" s="88"/>
      <c r="N25" s="102">
        <f t="shared" si="3"/>
        <v>0</v>
      </c>
      <c r="Q25" s="31"/>
      <c r="R25" s="31"/>
      <c r="S25" s="31"/>
      <c r="T25" s="31"/>
      <c r="U25" s="31"/>
      <c r="V25" s="31"/>
      <c r="W25" s="31"/>
      <c r="X25" s="31"/>
      <c r="Y25" s="31"/>
      <c r="Z25" s="31"/>
      <c r="AA25" s="31"/>
      <c r="AB25" s="31"/>
      <c r="AC25" s="31"/>
      <c r="AD25" s="31"/>
    </row>
    <row r="26" spans="1:30" ht="20" customHeight="1" x14ac:dyDescent="0.2">
      <c r="A26" s="110" t="s">
        <v>66</v>
      </c>
      <c r="B26" s="88"/>
      <c r="C26" s="88"/>
      <c r="D26" s="88"/>
      <c r="E26" s="88"/>
      <c r="F26" s="88"/>
      <c r="G26" s="88"/>
      <c r="H26" s="88"/>
      <c r="I26" s="88"/>
      <c r="J26" s="88"/>
      <c r="K26" s="88"/>
      <c r="L26" s="88"/>
      <c r="M26" s="88"/>
      <c r="N26" s="102">
        <f t="shared" si="3"/>
        <v>0</v>
      </c>
      <c r="Q26" s="31"/>
      <c r="R26" s="31"/>
      <c r="S26" s="31"/>
      <c r="T26" s="31"/>
      <c r="U26" s="31"/>
      <c r="V26" s="31"/>
      <c r="W26" s="31"/>
      <c r="X26" s="31"/>
      <c r="Y26" s="31"/>
      <c r="Z26" s="31"/>
      <c r="AA26" s="31"/>
      <c r="AB26" s="31"/>
      <c r="AC26" s="31"/>
      <c r="AD26" s="31"/>
    </row>
    <row r="27" spans="1:30" ht="20" customHeight="1" x14ac:dyDescent="0.2">
      <c r="A27" s="110" t="s">
        <v>4</v>
      </c>
      <c r="B27" s="88"/>
      <c r="C27" s="88"/>
      <c r="D27" s="88"/>
      <c r="E27" s="88"/>
      <c r="F27" s="88"/>
      <c r="G27" s="88"/>
      <c r="H27" s="88"/>
      <c r="I27" s="88"/>
      <c r="J27" s="88"/>
      <c r="K27" s="88"/>
      <c r="L27" s="88"/>
      <c r="M27" s="88"/>
      <c r="N27" s="102">
        <f>SUM(B27:M27)</f>
        <v>0</v>
      </c>
      <c r="Q27" s="31"/>
      <c r="R27" s="31"/>
      <c r="S27" s="31"/>
      <c r="T27" s="31"/>
      <c r="U27" s="31"/>
      <c r="V27" s="31"/>
      <c r="W27" s="31"/>
      <c r="X27" s="31"/>
      <c r="Y27" s="31"/>
      <c r="Z27" s="31"/>
      <c r="AA27" s="31"/>
      <c r="AB27" s="31"/>
      <c r="AC27" s="31"/>
      <c r="AD27" s="31"/>
    </row>
    <row r="28" spans="1:30" ht="20" customHeight="1" x14ac:dyDescent="0.2">
      <c r="A28" s="110" t="s">
        <v>120</v>
      </c>
      <c r="B28" s="88"/>
      <c r="C28" s="88"/>
      <c r="D28" s="88"/>
      <c r="E28" s="88"/>
      <c r="F28" s="88"/>
      <c r="G28" s="88"/>
      <c r="H28" s="88"/>
      <c r="I28" s="88"/>
      <c r="J28" s="88"/>
      <c r="K28" s="88"/>
      <c r="L28" s="88"/>
      <c r="M28" s="88"/>
      <c r="N28" s="102">
        <f t="shared" si="3"/>
        <v>0</v>
      </c>
      <c r="Q28" s="31"/>
      <c r="R28" s="31"/>
      <c r="S28" s="31"/>
      <c r="T28" s="31"/>
      <c r="U28" s="31"/>
      <c r="V28" s="31"/>
      <c r="W28" s="31"/>
      <c r="X28" s="31"/>
      <c r="Y28" s="31"/>
      <c r="Z28" s="31"/>
      <c r="AA28" s="31"/>
      <c r="AB28" s="31"/>
      <c r="AC28" s="31"/>
      <c r="AD28" s="31"/>
    </row>
    <row r="29" spans="1:30" ht="20" customHeight="1" x14ac:dyDescent="0.2">
      <c r="A29" s="110" t="s">
        <v>69</v>
      </c>
      <c r="B29" s="88"/>
      <c r="C29" s="88"/>
      <c r="D29" s="88"/>
      <c r="E29" s="88"/>
      <c r="F29" s="88"/>
      <c r="G29" s="88"/>
      <c r="H29" s="88"/>
      <c r="I29" s="88"/>
      <c r="J29" s="88"/>
      <c r="K29" s="88"/>
      <c r="L29" s="88"/>
      <c r="M29" s="88"/>
      <c r="N29" s="102">
        <f t="shared" si="3"/>
        <v>0</v>
      </c>
      <c r="Q29" s="31"/>
      <c r="R29" s="31"/>
      <c r="S29" s="31"/>
      <c r="T29" s="31"/>
      <c r="U29" s="31"/>
      <c r="V29" s="31"/>
      <c r="W29" s="31"/>
      <c r="X29" s="31"/>
      <c r="Y29" s="31"/>
      <c r="Z29" s="31"/>
      <c r="AA29" s="31"/>
      <c r="AB29" s="31"/>
      <c r="AC29" s="31"/>
      <c r="AD29" s="31"/>
    </row>
    <row r="30" spans="1:30" ht="20" customHeight="1" x14ac:dyDescent="0.2">
      <c r="A30" s="110" t="s">
        <v>119</v>
      </c>
      <c r="B30" s="88"/>
      <c r="C30" s="88"/>
      <c r="D30" s="88"/>
      <c r="E30" s="88"/>
      <c r="F30" s="88"/>
      <c r="G30" s="88"/>
      <c r="H30" s="88"/>
      <c r="I30" s="88"/>
      <c r="J30" s="88"/>
      <c r="K30" s="88"/>
      <c r="L30" s="88"/>
      <c r="M30" s="88"/>
      <c r="N30" s="102">
        <f t="shared" si="3"/>
        <v>0</v>
      </c>
      <c r="Q30" s="31"/>
      <c r="R30" s="31"/>
      <c r="S30" s="31"/>
      <c r="T30" s="31"/>
      <c r="U30" s="31"/>
      <c r="V30" s="31"/>
      <c r="W30" s="31"/>
      <c r="X30" s="31"/>
      <c r="Y30" s="31"/>
      <c r="Z30" s="31"/>
      <c r="AA30" s="31"/>
      <c r="AB30" s="31"/>
      <c r="AC30" s="31"/>
      <c r="AD30" s="31"/>
    </row>
    <row r="31" spans="1:30" ht="20" customHeight="1" x14ac:dyDescent="0.2">
      <c r="A31" s="110" t="s">
        <v>124</v>
      </c>
      <c r="B31" s="88"/>
      <c r="C31" s="88"/>
      <c r="D31" s="88"/>
      <c r="E31" s="88"/>
      <c r="F31" s="88"/>
      <c r="G31" s="88"/>
      <c r="H31" s="88"/>
      <c r="I31" s="88"/>
      <c r="J31" s="88"/>
      <c r="K31" s="88"/>
      <c r="L31" s="88"/>
      <c r="M31" s="88"/>
      <c r="N31" s="102">
        <f t="shared" si="3"/>
        <v>0</v>
      </c>
      <c r="Q31" s="31"/>
      <c r="R31" s="31"/>
      <c r="S31" s="31"/>
      <c r="T31" s="31"/>
      <c r="U31" s="31"/>
      <c r="V31" s="31"/>
      <c r="W31" s="31"/>
      <c r="X31" s="31"/>
      <c r="Y31" s="31"/>
      <c r="Z31" s="31"/>
      <c r="AA31" s="31"/>
      <c r="AB31" s="31"/>
      <c r="AC31" s="31"/>
      <c r="AD31" s="31"/>
    </row>
    <row r="32" spans="1:30" ht="20" customHeight="1" x14ac:dyDescent="0.2">
      <c r="A32" s="110" t="s">
        <v>116</v>
      </c>
      <c r="B32" s="88"/>
      <c r="C32" s="88"/>
      <c r="D32" s="88"/>
      <c r="E32" s="88"/>
      <c r="F32" s="88"/>
      <c r="G32" s="88"/>
      <c r="H32" s="88"/>
      <c r="I32" s="88"/>
      <c r="J32" s="88"/>
      <c r="K32" s="88"/>
      <c r="L32" s="88"/>
      <c r="M32" s="88"/>
      <c r="N32" s="102">
        <f>SUM(B32:M32)</f>
        <v>0</v>
      </c>
      <c r="Q32" s="31"/>
      <c r="R32" s="31"/>
      <c r="S32" s="31"/>
      <c r="T32" s="31"/>
      <c r="U32" s="31"/>
      <c r="V32" s="31"/>
      <c r="W32" s="31"/>
      <c r="X32" s="31"/>
      <c r="Y32" s="31"/>
      <c r="Z32" s="31"/>
      <c r="AA32" s="31"/>
      <c r="AB32" s="31"/>
      <c r="AC32" s="31"/>
      <c r="AD32" s="31"/>
    </row>
    <row r="33" spans="1:30" ht="20" customHeight="1" x14ac:dyDescent="0.2">
      <c r="A33" s="110" t="s">
        <v>8</v>
      </c>
      <c r="B33" s="88"/>
      <c r="C33" s="88"/>
      <c r="D33" s="88"/>
      <c r="E33" s="88"/>
      <c r="F33" s="88"/>
      <c r="G33" s="88"/>
      <c r="H33" s="88"/>
      <c r="I33" s="88"/>
      <c r="J33" s="88"/>
      <c r="K33" s="88"/>
      <c r="L33" s="88"/>
      <c r="M33" s="88"/>
      <c r="N33" s="102">
        <f>SUM(B33:M33)</f>
        <v>0</v>
      </c>
      <c r="Q33" s="31"/>
      <c r="R33" s="31"/>
      <c r="S33" s="31"/>
      <c r="T33" s="31"/>
      <c r="U33" s="31"/>
      <c r="V33" s="31"/>
      <c r="W33" s="31"/>
      <c r="X33" s="31"/>
      <c r="Y33" s="31"/>
      <c r="Z33" s="31"/>
      <c r="AA33" s="31"/>
      <c r="AB33" s="31"/>
      <c r="AC33" s="31"/>
      <c r="AD33" s="31"/>
    </row>
    <row r="34" spans="1:30" ht="20" customHeight="1" x14ac:dyDescent="0.2">
      <c r="A34" s="110" t="s">
        <v>11</v>
      </c>
      <c r="B34" s="88"/>
      <c r="C34" s="88"/>
      <c r="D34" s="88"/>
      <c r="E34" s="88"/>
      <c r="F34" s="88"/>
      <c r="G34" s="88"/>
      <c r="H34" s="88"/>
      <c r="I34" s="88"/>
      <c r="J34" s="88"/>
      <c r="K34" s="88"/>
      <c r="L34" s="88"/>
      <c r="M34" s="88"/>
      <c r="N34" s="102">
        <f t="shared" si="3"/>
        <v>0</v>
      </c>
      <c r="Q34" s="31"/>
      <c r="R34" s="31"/>
      <c r="S34" s="31"/>
      <c r="T34" s="31"/>
      <c r="U34" s="31"/>
      <c r="V34" s="31"/>
      <c r="W34" s="31"/>
      <c r="X34" s="31"/>
      <c r="Y34" s="31"/>
      <c r="Z34" s="31"/>
      <c r="AA34" s="31"/>
      <c r="AB34" s="31"/>
      <c r="AC34" s="31"/>
      <c r="AD34" s="31"/>
    </row>
    <row r="35" spans="1:30" ht="20" customHeight="1" x14ac:dyDescent="0.2">
      <c r="A35" s="111" t="s">
        <v>5</v>
      </c>
      <c r="B35" s="88"/>
      <c r="C35" s="88"/>
      <c r="D35" s="88"/>
      <c r="E35" s="88"/>
      <c r="F35" s="88"/>
      <c r="G35" s="88"/>
      <c r="H35" s="88"/>
      <c r="I35" s="88"/>
      <c r="J35" s="88"/>
      <c r="K35" s="88"/>
      <c r="L35" s="88"/>
      <c r="M35" s="88"/>
      <c r="N35" s="102">
        <f t="shared" si="3"/>
        <v>0</v>
      </c>
      <c r="Q35" s="31"/>
      <c r="R35" s="31"/>
      <c r="S35" s="31"/>
      <c r="T35" s="31"/>
      <c r="U35" s="31"/>
      <c r="V35" s="31"/>
      <c r="W35" s="31"/>
      <c r="X35" s="31"/>
      <c r="Y35" s="31"/>
      <c r="Z35" s="31"/>
      <c r="AA35" s="31"/>
      <c r="AB35" s="31"/>
      <c r="AC35" s="31"/>
      <c r="AD35" s="31"/>
    </row>
    <row r="36" spans="1:30" ht="20" customHeight="1" thickBot="1" x14ac:dyDescent="0.25">
      <c r="A36" s="112" t="s">
        <v>84</v>
      </c>
      <c r="B36" s="91"/>
      <c r="C36" s="91"/>
      <c r="D36" s="91"/>
      <c r="E36" s="91"/>
      <c r="F36" s="91"/>
      <c r="G36" s="91"/>
      <c r="H36" s="91"/>
      <c r="I36" s="108"/>
      <c r="J36" s="91"/>
      <c r="K36" s="91"/>
      <c r="L36" s="91"/>
      <c r="M36" s="108"/>
      <c r="N36" s="102">
        <f t="shared" si="3"/>
        <v>0</v>
      </c>
      <c r="Q36" s="31"/>
      <c r="R36" s="31"/>
      <c r="S36" s="31"/>
      <c r="T36" s="31"/>
      <c r="U36" s="31"/>
      <c r="V36" s="31"/>
      <c r="W36" s="31"/>
      <c r="X36" s="31"/>
      <c r="Y36" s="31"/>
      <c r="Z36" s="31"/>
      <c r="AA36" s="31"/>
      <c r="AB36" s="31"/>
      <c r="AC36" s="31"/>
      <c r="AD36" s="31"/>
    </row>
    <row r="37" spans="1:30" ht="40" customHeight="1" thickTop="1" x14ac:dyDescent="0.2">
      <c r="A37" s="82" t="s">
        <v>81</v>
      </c>
      <c r="B37" s="92">
        <f>SUM(B14:B36)</f>
        <v>0</v>
      </c>
      <c r="C37" s="92">
        <f t="shared" ref="C37:M37" si="4">SUM(C14:C36)</f>
        <v>0</v>
      </c>
      <c r="D37" s="92">
        <f t="shared" si="4"/>
        <v>0</v>
      </c>
      <c r="E37" s="92">
        <f t="shared" si="4"/>
        <v>0</v>
      </c>
      <c r="F37" s="92">
        <f t="shared" si="4"/>
        <v>0</v>
      </c>
      <c r="G37" s="92">
        <f t="shared" si="4"/>
        <v>0</v>
      </c>
      <c r="H37" s="92">
        <f t="shared" si="4"/>
        <v>0</v>
      </c>
      <c r="I37" s="92">
        <f t="shared" si="4"/>
        <v>0</v>
      </c>
      <c r="J37" s="92">
        <f t="shared" si="4"/>
        <v>0</v>
      </c>
      <c r="K37" s="92">
        <f t="shared" si="4"/>
        <v>0</v>
      </c>
      <c r="L37" s="104">
        <f t="shared" si="4"/>
        <v>0</v>
      </c>
      <c r="M37" s="92">
        <f t="shared" si="4"/>
        <v>0</v>
      </c>
      <c r="N37" s="105">
        <f>SUM(N14:N36)</f>
        <v>0</v>
      </c>
      <c r="Q37" s="31"/>
      <c r="R37" s="31"/>
      <c r="S37" s="31"/>
      <c r="T37" s="31"/>
      <c r="U37" s="31"/>
      <c r="V37" s="31"/>
      <c r="W37" s="31"/>
      <c r="X37" s="31"/>
      <c r="Y37" s="31"/>
      <c r="Z37" s="31"/>
      <c r="AA37" s="31"/>
      <c r="AB37" s="31"/>
      <c r="AC37" s="31"/>
      <c r="AD37" s="31"/>
    </row>
    <row r="38" spans="1:30" ht="30" customHeight="1" x14ac:dyDescent="0.2">
      <c r="A38" s="136" t="s">
        <v>9</v>
      </c>
      <c r="B38" s="136"/>
      <c r="C38" s="136"/>
      <c r="D38" s="136"/>
      <c r="E38" s="136"/>
      <c r="F38" s="136"/>
      <c r="G38" s="136"/>
      <c r="H38" s="136"/>
      <c r="I38" s="136"/>
      <c r="J38" s="136"/>
      <c r="K38" s="136"/>
      <c r="L38" s="136"/>
      <c r="M38" s="136"/>
      <c r="N38" s="136"/>
      <c r="Q38" s="31"/>
      <c r="R38" s="31"/>
      <c r="S38" s="31"/>
      <c r="T38" s="31"/>
      <c r="U38" s="31"/>
      <c r="V38" s="31"/>
      <c r="W38" s="31"/>
      <c r="X38" s="31"/>
      <c r="Y38" s="31"/>
      <c r="Z38" s="31"/>
      <c r="AA38" s="31"/>
      <c r="AB38" s="31"/>
      <c r="AC38" s="31"/>
      <c r="AD38" s="31"/>
    </row>
    <row r="39" spans="1:30" ht="40" customHeight="1" x14ac:dyDescent="0.2">
      <c r="A39" s="138" t="s">
        <v>138</v>
      </c>
      <c r="B39" s="139"/>
      <c r="C39" s="139"/>
      <c r="D39" s="139"/>
      <c r="E39" s="139"/>
      <c r="F39" s="139"/>
      <c r="G39" s="139"/>
      <c r="H39" s="139"/>
      <c r="I39" s="139"/>
      <c r="J39" s="139"/>
      <c r="K39" s="139"/>
      <c r="L39" s="139"/>
      <c r="M39" s="139"/>
      <c r="N39" s="139"/>
      <c r="Q39" s="31"/>
      <c r="R39" s="31"/>
      <c r="S39" s="31"/>
      <c r="T39" s="31"/>
      <c r="U39" s="31"/>
      <c r="V39" s="31"/>
      <c r="W39" s="31"/>
      <c r="X39" s="31"/>
      <c r="Y39" s="31"/>
      <c r="Z39" s="31"/>
      <c r="AA39" s="31"/>
      <c r="AB39" s="31"/>
      <c r="AC39" s="31"/>
      <c r="AD39" s="31"/>
    </row>
    <row r="40" spans="1:30" ht="20" customHeight="1" x14ac:dyDescent="0.2">
      <c r="A40" s="110" t="s">
        <v>10</v>
      </c>
      <c r="B40" s="88">
        <f t="shared" ref="B40:N40" si="5">B11-B37</f>
        <v>0</v>
      </c>
      <c r="C40" s="88">
        <f t="shared" si="5"/>
        <v>0</v>
      </c>
      <c r="D40" s="88">
        <f t="shared" si="5"/>
        <v>0</v>
      </c>
      <c r="E40" s="88">
        <f t="shared" si="5"/>
        <v>0</v>
      </c>
      <c r="F40" s="88">
        <f t="shared" si="5"/>
        <v>0</v>
      </c>
      <c r="G40" s="88">
        <f t="shared" si="5"/>
        <v>0</v>
      </c>
      <c r="H40" s="88">
        <f t="shared" si="5"/>
        <v>0</v>
      </c>
      <c r="I40" s="88">
        <f t="shared" si="5"/>
        <v>0</v>
      </c>
      <c r="J40" s="88">
        <f t="shared" si="5"/>
        <v>0</v>
      </c>
      <c r="K40" s="88">
        <f t="shared" si="5"/>
        <v>0</v>
      </c>
      <c r="L40" s="88">
        <f t="shared" si="5"/>
        <v>0</v>
      </c>
      <c r="M40" s="88">
        <f t="shared" si="5"/>
        <v>0</v>
      </c>
      <c r="N40" s="88">
        <f t="shared" si="5"/>
        <v>0</v>
      </c>
      <c r="Q40" s="31"/>
      <c r="R40" s="31"/>
      <c r="S40" s="31"/>
      <c r="T40" s="31"/>
      <c r="U40" s="31"/>
      <c r="V40" s="31"/>
      <c r="W40" s="31"/>
      <c r="X40" s="31"/>
      <c r="Y40" s="31"/>
      <c r="Z40" s="31"/>
      <c r="AA40" s="31"/>
      <c r="AB40" s="31"/>
      <c r="AC40" s="31"/>
      <c r="AD40" s="31"/>
    </row>
    <row r="41" spans="1:30" ht="20" customHeight="1" x14ac:dyDescent="0.2">
      <c r="A41" s="110" t="s">
        <v>6</v>
      </c>
      <c r="B41" s="88"/>
      <c r="C41" s="88">
        <f t="shared" ref="C41:M41" si="6">B42</f>
        <v>0</v>
      </c>
      <c r="D41" s="88">
        <f t="shared" si="6"/>
        <v>0</v>
      </c>
      <c r="E41" s="88">
        <f t="shared" si="6"/>
        <v>0</v>
      </c>
      <c r="F41" s="88">
        <f t="shared" si="6"/>
        <v>0</v>
      </c>
      <c r="G41" s="88">
        <f t="shared" si="6"/>
        <v>0</v>
      </c>
      <c r="H41" s="88">
        <f t="shared" si="6"/>
        <v>0</v>
      </c>
      <c r="I41" s="88">
        <f t="shared" si="6"/>
        <v>0</v>
      </c>
      <c r="J41" s="88">
        <f t="shared" si="6"/>
        <v>0</v>
      </c>
      <c r="K41" s="88">
        <f t="shared" si="6"/>
        <v>0</v>
      </c>
      <c r="L41" s="88">
        <f t="shared" si="6"/>
        <v>0</v>
      </c>
      <c r="M41" s="88">
        <f t="shared" si="6"/>
        <v>0</v>
      </c>
      <c r="N41" s="109"/>
      <c r="Q41" s="31"/>
      <c r="R41" s="31"/>
      <c r="S41" s="31"/>
      <c r="T41" s="31"/>
      <c r="U41" s="31"/>
      <c r="V41" s="31"/>
      <c r="W41" s="31"/>
      <c r="X41" s="31"/>
      <c r="Y41" s="31"/>
      <c r="Z41" s="31"/>
      <c r="AA41" s="31"/>
      <c r="AB41" s="31"/>
      <c r="AC41" s="31"/>
      <c r="AD41" s="31"/>
    </row>
    <row r="42" spans="1:30" ht="20" customHeight="1" x14ac:dyDescent="0.2">
      <c r="A42" s="111" t="s">
        <v>7</v>
      </c>
      <c r="B42" s="88">
        <f>B40+B41</f>
        <v>0</v>
      </c>
      <c r="C42" s="88">
        <f t="shared" ref="C42:M42" si="7">C40+C41</f>
        <v>0</v>
      </c>
      <c r="D42" s="88">
        <f t="shared" si="7"/>
        <v>0</v>
      </c>
      <c r="E42" s="88">
        <f t="shared" si="7"/>
        <v>0</v>
      </c>
      <c r="F42" s="88">
        <f t="shared" si="7"/>
        <v>0</v>
      </c>
      <c r="G42" s="88">
        <f t="shared" si="7"/>
        <v>0</v>
      </c>
      <c r="H42" s="88">
        <f t="shared" si="7"/>
        <v>0</v>
      </c>
      <c r="I42" s="88">
        <f t="shared" si="7"/>
        <v>0</v>
      </c>
      <c r="J42" s="88">
        <f t="shared" si="7"/>
        <v>0</v>
      </c>
      <c r="K42" s="88">
        <f t="shared" si="7"/>
        <v>0</v>
      </c>
      <c r="L42" s="88">
        <f t="shared" si="7"/>
        <v>0</v>
      </c>
      <c r="M42" s="88">
        <f t="shared" si="7"/>
        <v>0</v>
      </c>
      <c r="N42" s="109"/>
      <c r="Q42" s="31"/>
      <c r="R42" s="31"/>
      <c r="S42" s="31"/>
      <c r="T42" s="31"/>
      <c r="U42" s="31"/>
      <c r="V42" s="31"/>
      <c r="W42" s="31"/>
      <c r="X42" s="31"/>
      <c r="Y42" s="31"/>
      <c r="Z42" s="31"/>
      <c r="AA42" s="31"/>
      <c r="AB42" s="31"/>
      <c r="AC42" s="31"/>
      <c r="AD42" s="31"/>
    </row>
    <row r="43" spans="1:30" ht="30" customHeight="1" x14ac:dyDescent="0.2">
      <c r="A43" s="136" t="s">
        <v>74</v>
      </c>
      <c r="B43" s="136"/>
      <c r="C43" s="136"/>
      <c r="D43" s="136"/>
      <c r="E43" s="136"/>
      <c r="F43" s="136"/>
      <c r="G43" s="136"/>
      <c r="H43" s="136"/>
      <c r="I43" s="136"/>
      <c r="J43" s="136"/>
      <c r="K43" s="136"/>
      <c r="L43" s="136"/>
      <c r="M43" s="136"/>
      <c r="N43" s="136"/>
      <c r="Q43" s="31"/>
      <c r="R43" s="31"/>
      <c r="S43" s="31"/>
      <c r="T43" s="31"/>
      <c r="U43" s="31"/>
      <c r="V43" s="31"/>
      <c r="W43" s="31"/>
      <c r="X43" s="31"/>
      <c r="Y43" s="31"/>
      <c r="Z43" s="31"/>
      <c r="AA43" s="31"/>
      <c r="AB43" s="31"/>
      <c r="AC43" s="31"/>
      <c r="AD43" s="31"/>
    </row>
    <row r="44" spans="1:30" ht="17" customHeight="1" x14ac:dyDescent="0.2">
      <c r="A44" s="137"/>
      <c r="B44" s="137"/>
      <c r="C44" s="137"/>
      <c r="D44" s="137"/>
      <c r="E44" s="137"/>
      <c r="F44" s="137"/>
      <c r="G44" s="137"/>
      <c r="H44" s="137"/>
      <c r="I44" s="137"/>
      <c r="J44" s="137"/>
      <c r="K44" s="137"/>
      <c r="L44" s="137"/>
      <c r="M44" s="137"/>
      <c r="N44" s="137"/>
      <c r="Q44" s="31"/>
      <c r="R44" s="31"/>
      <c r="S44" s="31"/>
      <c r="T44" s="31"/>
      <c r="U44" s="31"/>
      <c r="V44" s="31"/>
      <c r="W44" s="31"/>
      <c r="X44" s="31"/>
      <c r="Y44" s="31"/>
      <c r="Z44" s="31"/>
      <c r="AA44" s="31"/>
      <c r="AB44" s="31"/>
      <c r="AC44" s="31"/>
      <c r="AD44" s="31"/>
    </row>
    <row r="45" spans="1:30" s="7" customFormat="1" ht="40" customHeight="1" x14ac:dyDescent="0.2">
      <c r="A45" s="134" t="s">
        <v>139</v>
      </c>
      <c r="B45" s="134"/>
      <c r="C45" s="134"/>
      <c r="D45" s="134"/>
      <c r="E45" s="134"/>
      <c r="F45" s="134"/>
      <c r="G45" s="134"/>
      <c r="H45" s="134"/>
      <c r="I45" s="134"/>
      <c r="J45" s="134"/>
      <c r="K45" s="134"/>
      <c r="L45" s="134"/>
      <c r="M45" s="134"/>
      <c r="N45" s="134"/>
      <c r="Q45" s="31"/>
      <c r="R45" s="31"/>
      <c r="S45" s="31"/>
      <c r="T45" s="31"/>
      <c r="U45" s="31"/>
      <c r="V45" s="31"/>
      <c r="W45" s="31"/>
      <c r="X45" s="31"/>
      <c r="Y45" s="31"/>
      <c r="Z45" s="31"/>
      <c r="AA45" s="31"/>
      <c r="AB45" s="31"/>
      <c r="AC45" s="31"/>
      <c r="AD45" s="31"/>
    </row>
    <row r="46" spans="1:30" ht="16" customHeight="1" x14ac:dyDescent="0.2">
      <c r="A46" s="48"/>
      <c r="Q46" s="31"/>
      <c r="R46" s="31"/>
      <c r="S46" s="31"/>
      <c r="T46" s="31"/>
      <c r="U46" s="31"/>
      <c r="V46" s="31"/>
      <c r="W46" s="31"/>
      <c r="X46" s="31"/>
      <c r="Y46" s="31"/>
      <c r="Z46" s="31"/>
      <c r="AA46" s="31"/>
      <c r="AB46" s="31"/>
      <c r="AC46" s="31"/>
      <c r="AD46" s="31"/>
    </row>
    <row r="47" spans="1:30" ht="16" customHeight="1" x14ac:dyDescent="0.2">
      <c r="Q47" s="31"/>
      <c r="R47" s="31"/>
      <c r="S47" s="31"/>
      <c r="T47" s="31"/>
      <c r="U47" s="31"/>
      <c r="V47" s="31"/>
      <c r="W47" s="31"/>
      <c r="X47" s="31"/>
      <c r="Y47" s="31"/>
      <c r="Z47" s="31"/>
      <c r="AA47" s="31"/>
      <c r="AB47" s="31"/>
      <c r="AC47" s="31"/>
      <c r="AD47" s="31"/>
    </row>
    <row r="48" spans="1:30" ht="16" customHeight="1" x14ac:dyDescent="0.2">
      <c r="Q48" s="31"/>
      <c r="R48" s="31"/>
      <c r="S48" s="31"/>
      <c r="T48" s="31"/>
      <c r="U48" s="31"/>
      <c r="V48" s="31"/>
      <c r="W48" s="31"/>
      <c r="X48" s="31"/>
      <c r="Y48" s="31"/>
      <c r="Z48" s="31"/>
      <c r="AA48" s="31"/>
      <c r="AB48" s="31"/>
      <c r="AC48" s="31"/>
      <c r="AD48" s="31"/>
    </row>
    <row r="49" spans="17:30" ht="16" customHeight="1" x14ac:dyDescent="0.2">
      <c r="Q49" s="31"/>
      <c r="R49" s="31"/>
      <c r="S49" s="31"/>
      <c r="T49" s="31"/>
      <c r="U49" s="31"/>
      <c r="V49" s="31"/>
      <c r="W49" s="31"/>
      <c r="X49" s="31"/>
      <c r="Y49" s="31"/>
      <c r="Z49" s="31"/>
      <c r="AA49" s="31"/>
      <c r="AB49" s="31"/>
      <c r="AC49" s="31"/>
      <c r="AD49" s="31"/>
    </row>
  </sheetData>
  <sheetProtection selectLockedCells="1"/>
  <mergeCells count="10">
    <mergeCell ref="A45:N45"/>
    <mergeCell ref="A2:N2"/>
    <mergeCell ref="A43:N43"/>
    <mergeCell ref="A44:N44"/>
    <mergeCell ref="A38:N38"/>
    <mergeCell ref="A39:N39"/>
    <mergeCell ref="A6:N6"/>
    <mergeCell ref="A13:N13"/>
    <mergeCell ref="N3:N4"/>
    <mergeCell ref="A3:A4"/>
  </mergeCells>
  <phoneticPr fontId="0" type="noConversion"/>
  <dataValidations count="1">
    <dataValidation type="list" allowBlank="1" showInputMessage="1" showErrorMessage="1" errorTitle="Start Month Invalid" error="Please select a start month from the drop down menu of the cell" promptTitle="Start Month" prompt="Please select the first month of the cash flow forecast from the drop down menu" sqref="B4" xr:uid="{00000000-0002-0000-0300-000000000000}">
      <formula1>$B$5:$M$5</formula1>
    </dataValidation>
  </dataValidations>
  <pageMargins left="0.25" right="0.25" top="0.75" bottom="0.75" header="0.3" footer="0.3"/>
  <pageSetup paperSize="9" scale="53" orientation="landscape" horizontalDpi="4294967293" verticalDpi="1200" r:id="rId1"/>
  <headerFooter scaleWithDoc="0" alignWithMargins="0"/>
  <ignoredErrors>
    <ignoredError sqref="A7:N36 C41:M41 C42:M42" unlockedFormula="1"/>
  </ignoredErrors>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Title="Invalid Drawings Value" error="Drawings value must be equal to or greater than Total PHSB value" promptTitle="Drawings" prompt="Drawings value must be equal to or greater than the Total PHSB value." xr:uid="{00000000-0002-0000-0300-000001000000}">
          <x14:formula1>
            <xm:f>PHSB!B57</xm:f>
          </x14:formula1>
          <xm:sqref>B32:M32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5"/>
  <sheetViews>
    <sheetView zoomScale="110" zoomScaleNormal="110" zoomScaleSheetLayoutView="75" workbookViewId="0">
      <selection activeCell="A11" sqref="A11"/>
    </sheetView>
  </sheetViews>
  <sheetFormatPr baseColWidth="10" defaultColWidth="9.1640625" defaultRowHeight="16" x14ac:dyDescent="0.2"/>
  <cols>
    <col min="1" max="1" width="51.5" style="1" customWidth="1"/>
    <col min="2" max="14" width="14.6640625" style="1" customWidth="1"/>
    <col min="15" max="16384" width="9.1640625" style="1"/>
  </cols>
  <sheetData>
    <row r="1" spans="1:29" ht="35" x14ac:dyDescent="0.2">
      <c r="A1" s="40" t="s">
        <v>82</v>
      </c>
      <c r="B1" s="40"/>
      <c r="C1" s="40"/>
      <c r="D1" s="40"/>
      <c r="E1" s="40"/>
      <c r="F1" s="40"/>
      <c r="G1" s="40"/>
      <c r="H1" s="40"/>
      <c r="I1" s="40"/>
      <c r="J1" s="40"/>
      <c r="K1" s="40"/>
      <c r="L1" s="40"/>
      <c r="M1" s="40"/>
      <c r="N1" s="40"/>
    </row>
    <row r="2" spans="1:29" x14ac:dyDescent="0.2">
      <c r="A2" s="135"/>
      <c r="B2" s="135"/>
      <c r="C2" s="135"/>
      <c r="D2" s="135"/>
      <c r="E2" s="135"/>
      <c r="F2" s="135"/>
      <c r="G2" s="135"/>
      <c r="H2" s="135"/>
      <c r="I2" s="135"/>
      <c r="J2" s="135"/>
      <c r="K2" s="135"/>
      <c r="L2" s="135"/>
      <c r="M2" s="135"/>
      <c r="N2" s="135"/>
    </row>
    <row r="3" spans="1:29" ht="40" customHeight="1" x14ac:dyDescent="0.2">
      <c r="A3" s="142" t="s">
        <v>135</v>
      </c>
      <c r="B3" s="114">
        <v>1</v>
      </c>
      <c r="C3" s="114">
        <v>2</v>
      </c>
      <c r="D3" s="114">
        <v>3</v>
      </c>
      <c r="E3" s="114">
        <v>4</v>
      </c>
      <c r="F3" s="114">
        <v>5</v>
      </c>
      <c r="G3" s="114">
        <v>6</v>
      </c>
      <c r="H3" s="114">
        <v>7</v>
      </c>
      <c r="I3" s="114">
        <v>8</v>
      </c>
      <c r="J3" s="114">
        <v>9</v>
      </c>
      <c r="K3" s="114">
        <v>10</v>
      </c>
      <c r="L3" s="114">
        <v>11</v>
      </c>
      <c r="M3" s="114">
        <v>12</v>
      </c>
      <c r="N3" s="140" t="s">
        <v>136</v>
      </c>
      <c r="P3" s="31"/>
      <c r="Q3" s="31"/>
      <c r="R3" s="31"/>
      <c r="S3" s="31"/>
      <c r="T3" s="31"/>
      <c r="U3" s="31"/>
      <c r="V3" s="31"/>
      <c r="W3" s="31"/>
      <c r="X3" s="31"/>
      <c r="Y3" s="31"/>
      <c r="Z3" s="31"/>
      <c r="AA3" s="31"/>
      <c r="AB3" s="31"/>
      <c r="AC3" s="31"/>
    </row>
    <row r="4" spans="1:29" ht="40" customHeight="1" x14ac:dyDescent="0.2">
      <c r="A4" s="141"/>
      <c r="B4" s="98">
        <f>IF('CFF Yr 1'!B4="","",'CFF Yr 1'!B4)</f>
        <v>36617</v>
      </c>
      <c r="C4" s="99">
        <f>'CFF Yr 1'!C4</f>
        <v>36648</v>
      </c>
      <c r="D4" s="99">
        <f>'CFF Yr 1'!D4</f>
        <v>36679</v>
      </c>
      <c r="E4" s="99">
        <f>'CFF Yr 1'!E4</f>
        <v>36710</v>
      </c>
      <c r="F4" s="99">
        <f>'CFF Yr 1'!F4</f>
        <v>36741</v>
      </c>
      <c r="G4" s="99">
        <f>'CFF Yr 1'!G4</f>
        <v>36772</v>
      </c>
      <c r="H4" s="99">
        <f>'CFF Yr 1'!H4</f>
        <v>36803</v>
      </c>
      <c r="I4" s="99">
        <f>'CFF Yr 1'!I4</f>
        <v>36834</v>
      </c>
      <c r="J4" s="99">
        <f>'CFF Yr 1'!J4</f>
        <v>36865</v>
      </c>
      <c r="K4" s="99">
        <f>'CFF Yr 1'!K4</f>
        <v>36896</v>
      </c>
      <c r="L4" s="99">
        <f>'CFF Yr 1'!L4</f>
        <v>36927</v>
      </c>
      <c r="M4" s="99">
        <f>'CFF Yr 1'!M4</f>
        <v>36958</v>
      </c>
      <c r="N4" s="141"/>
      <c r="P4" s="59"/>
      <c r="Q4" s="59"/>
      <c r="R4" s="59"/>
      <c r="S4" s="59"/>
      <c r="T4" s="59"/>
      <c r="U4" s="59"/>
      <c r="V4" s="59"/>
      <c r="W4" s="59"/>
      <c r="X4" s="59"/>
      <c r="Y4" s="59"/>
      <c r="Z4" s="59"/>
      <c r="AA4" s="59"/>
      <c r="AB4" s="59"/>
      <c r="AC4" s="59"/>
    </row>
    <row r="5" spans="1:29" ht="17" x14ac:dyDescent="0.2">
      <c r="A5" s="100"/>
      <c r="B5" s="101"/>
      <c r="C5" s="101"/>
      <c r="D5" s="101"/>
      <c r="E5" s="101"/>
      <c r="F5" s="101"/>
      <c r="G5" s="101"/>
      <c r="H5" s="101"/>
      <c r="I5" s="101"/>
      <c r="J5" s="101"/>
      <c r="K5" s="101"/>
      <c r="L5" s="101"/>
      <c r="M5" s="101"/>
      <c r="N5" s="100"/>
      <c r="P5" s="17"/>
      <c r="Q5" s="19"/>
      <c r="R5" s="19"/>
      <c r="S5" s="19"/>
      <c r="T5" s="19"/>
      <c r="U5" s="19"/>
      <c r="V5" s="19"/>
      <c r="W5" s="19"/>
      <c r="X5" s="19"/>
      <c r="Y5" s="19"/>
      <c r="Z5" s="19"/>
      <c r="AA5" s="19"/>
      <c r="AB5" s="19"/>
      <c r="AC5" s="17"/>
    </row>
    <row r="6" spans="1:29" ht="40" customHeight="1" x14ac:dyDescent="0.2">
      <c r="A6" s="138" t="s">
        <v>140</v>
      </c>
      <c r="B6" s="139"/>
      <c r="C6" s="139"/>
      <c r="D6" s="139"/>
      <c r="E6" s="139"/>
      <c r="F6" s="139"/>
      <c r="G6" s="139"/>
      <c r="H6" s="139"/>
      <c r="I6" s="139"/>
      <c r="J6" s="139"/>
      <c r="K6" s="139"/>
      <c r="L6" s="139"/>
      <c r="M6" s="139"/>
      <c r="N6" s="139"/>
      <c r="P6" s="17"/>
      <c r="Q6" s="54"/>
      <c r="R6" s="55"/>
      <c r="S6" s="55"/>
      <c r="T6" s="55"/>
      <c r="U6" s="55"/>
      <c r="V6" s="55"/>
      <c r="W6" s="55"/>
      <c r="X6" s="55"/>
      <c r="Y6" s="55"/>
      <c r="Z6" s="55"/>
      <c r="AA6" s="55"/>
      <c r="AB6" s="55"/>
      <c r="AC6" s="17"/>
    </row>
    <row r="7" spans="1:29" ht="20" customHeight="1" x14ac:dyDescent="0.2">
      <c r="A7" s="110" t="s">
        <v>73</v>
      </c>
      <c r="B7" s="88"/>
      <c r="C7" s="88"/>
      <c r="D7" s="88"/>
      <c r="E7" s="88"/>
      <c r="F7" s="88"/>
      <c r="G7" s="88"/>
      <c r="H7" s="88"/>
      <c r="I7" s="88"/>
      <c r="J7" s="88"/>
      <c r="K7" s="88"/>
      <c r="L7" s="88"/>
      <c r="M7" s="88"/>
      <c r="N7" s="102">
        <f t="shared" ref="N7:N9" si="0">SUM(B7:M7)</f>
        <v>0</v>
      </c>
      <c r="P7" s="56"/>
      <c r="Q7" s="49"/>
      <c r="R7" s="49"/>
      <c r="S7" s="49"/>
      <c r="T7" s="49"/>
      <c r="U7" s="49"/>
      <c r="V7" s="49"/>
      <c r="W7" s="49"/>
      <c r="X7" s="49"/>
      <c r="Y7" s="49"/>
      <c r="Z7" s="49"/>
      <c r="AA7" s="49"/>
      <c r="AB7" s="49"/>
      <c r="AC7" s="56"/>
    </row>
    <row r="8" spans="1:29" ht="20" customHeight="1" x14ac:dyDescent="0.2">
      <c r="A8" s="110" t="s">
        <v>78</v>
      </c>
      <c r="B8" s="88"/>
      <c r="C8" s="88"/>
      <c r="D8" s="88"/>
      <c r="E8" s="88"/>
      <c r="F8" s="88"/>
      <c r="G8" s="88"/>
      <c r="H8" s="88"/>
      <c r="I8" s="88"/>
      <c r="J8" s="88"/>
      <c r="K8" s="88"/>
      <c r="L8" s="88"/>
      <c r="M8" s="88"/>
      <c r="N8" s="102">
        <f t="shared" si="0"/>
        <v>0</v>
      </c>
      <c r="P8" s="52"/>
      <c r="Q8" s="53"/>
      <c r="R8" s="53"/>
      <c r="S8" s="53"/>
      <c r="T8" s="53"/>
      <c r="U8" s="53"/>
      <c r="V8" s="53"/>
      <c r="W8" s="53"/>
      <c r="X8" s="53"/>
      <c r="Y8" s="53"/>
      <c r="Z8" s="53"/>
      <c r="AA8" s="53"/>
      <c r="AB8" s="53"/>
      <c r="AC8" s="53"/>
    </row>
    <row r="9" spans="1:29" ht="20" customHeight="1" thickBot="1" x14ac:dyDescent="0.25">
      <c r="A9" s="110" t="s">
        <v>0</v>
      </c>
      <c r="B9" s="91"/>
      <c r="C9" s="91"/>
      <c r="D9" s="91"/>
      <c r="E9" s="91"/>
      <c r="F9" s="91"/>
      <c r="G9" s="91"/>
      <c r="H9" s="91"/>
      <c r="I9" s="91"/>
      <c r="J9" s="91"/>
      <c r="K9" s="91"/>
      <c r="L9" s="91"/>
      <c r="M9" s="91"/>
      <c r="N9" s="102">
        <f t="shared" si="0"/>
        <v>0</v>
      </c>
      <c r="P9" s="20"/>
      <c r="Q9" s="42"/>
      <c r="R9" s="42"/>
      <c r="S9" s="42"/>
      <c r="T9" s="42"/>
      <c r="U9" s="42"/>
      <c r="V9" s="42"/>
      <c r="W9" s="42"/>
      <c r="X9" s="42"/>
      <c r="Y9" s="42"/>
      <c r="Z9" s="42"/>
      <c r="AA9" s="42"/>
      <c r="AB9" s="42"/>
      <c r="AC9" s="42"/>
    </row>
    <row r="10" spans="1:29" ht="40" customHeight="1" thickTop="1" x14ac:dyDescent="0.2">
      <c r="A10" s="82" t="s">
        <v>80</v>
      </c>
      <c r="B10" s="92">
        <f t="shared" ref="B10:N10" si="1">SUM(B7:B9)</f>
        <v>0</v>
      </c>
      <c r="C10" s="92">
        <f t="shared" si="1"/>
        <v>0</v>
      </c>
      <c r="D10" s="92">
        <f t="shared" si="1"/>
        <v>0</v>
      </c>
      <c r="E10" s="92">
        <f t="shared" si="1"/>
        <v>0</v>
      </c>
      <c r="F10" s="92">
        <f t="shared" si="1"/>
        <v>0</v>
      </c>
      <c r="G10" s="92">
        <f t="shared" si="1"/>
        <v>0</v>
      </c>
      <c r="H10" s="92">
        <f t="shared" si="1"/>
        <v>0</v>
      </c>
      <c r="I10" s="92">
        <f t="shared" si="1"/>
        <v>0</v>
      </c>
      <c r="J10" s="92">
        <f t="shared" si="1"/>
        <v>0</v>
      </c>
      <c r="K10" s="92">
        <f t="shared" si="1"/>
        <v>0</v>
      </c>
      <c r="L10" s="104">
        <f t="shared" si="1"/>
        <v>0</v>
      </c>
      <c r="M10" s="92">
        <f t="shared" si="1"/>
        <v>0</v>
      </c>
      <c r="N10" s="105">
        <f t="shared" si="1"/>
        <v>0</v>
      </c>
      <c r="P10" s="20"/>
      <c r="Q10" s="42"/>
      <c r="R10" s="42"/>
      <c r="S10" s="42"/>
      <c r="T10" s="42"/>
      <c r="U10" s="42"/>
      <c r="V10" s="42"/>
      <c r="W10" s="42"/>
      <c r="X10" s="42"/>
      <c r="Y10" s="42"/>
      <c r="Z10" s="42"/>
      <c r="AA10" s="42"/>
      <c r="AB10" s="42"/>
      <c r="AC10" s="42"/>
    </row>
    <row r="11" spans="1:29" ht="18" x14ac:dyDescent="0.2">
      <c r="A11" s="106"/>
      <c r="B11" s="113"/>
      <c r="C11" s="113"/>
      <c r="D11" s="113"/>
      <c r="E11" s="113"/>
      <c r="F11" s="113"/>
      <c r="G11" s="113"/>
      <c r="H11" s="113"/>
      <c r="I11" s="113"/>
      <c r="J11" s="113"/>
      <c r="K11" s="113"/>
      <c r="L11" s="113"/>
      <c r="M11" s="113"/>
      <c r="N11" s="113"/>
      <c r="O11" s="4"/>
      <c r="P11" s="27"/>
      <c r="Q11" s="43"/>
      <c r="R11" s="43"/>
      <c r="S11" s="43"/>
      <c r="T11" s="43"/>
      <c r="U11" s="43"/>
      <c r="V11" s="43"/>
      <c r="W11" s="43"/>
      <c r="X11" s="43"/>
      <c r="Y11" s="43"/>
      <c r="Z11" s="43"/>
      <c r="AA11" s="43"/>
      <c r="AB11" s="43"/>
      <c r="AC11" s="43"/>
    </row>
    <row r="12" spans="1:29" ht="40" customHeight="1" x14ac:dyDescent="0.2">
      <c r="A12" s="138" t="s">
        <v>137</v>
      </c>
      <c r="B12" s="139"/>
      <c r="C12" s="139"/>
      <c r="D12" s="139"/>
      <c r="E12" s="139"/>
      <c r="F12" s="139"/>
      <c r="G12" s="139"/>
      <c r="H12" s="139"/>
      <c r="I12" s="139"/>
      <c r="J12" s="139"/>
      <c r="K12" s="139"/>
      <c r="L12" s="139"/>
      <c r="M12" s="139"/>
      <c r="N12" s="139"/>
      <c r="O12" s="2"/>
      <c r="P12" s="27"/>
      <c r="Q12" s="43"/>
      <c r="R12" s="43"/>
      <c r="S12" s="43"/>
      <c r="T12" s="43"/>
      <c r="U12" s="43"/>
      <c r="V12" s="43"/>
      <c r="W12" s="43"/>
      <c r="X12" s="43"/>
      <c r="Y12" s="43"/>
      <c r="Z12" s="43"/>
      <c r="AA12" s="43"/>
      <c r="AB12" s="43"/>
      <c r="AC12" s="43"/>
    </row>
    <row r="13" spans="1:29" ht="20" customHeight="1" x14ac:dyDescent="0.2">
      <c r="A13" s="110" t="s">
        <v>67</v>
      </c>
      <c r="B13" s="88"/>
      <c r="C13" s="88"/>
      <c r="D13" s="88"/>
      <c r="E13" s="88"/>
      <c r="F13" s="88"/>
      <c r="G13" s="88"/>
      <c r="H13" s="88"/>
      <c r="I13" s="88"/>
      <c r="J13" s="88"/>
      <c r="K13" s="88"/>
      <c r="L13" s="88"/>
      <c r="M13" s="88"/>
      <c r="N13" s="102">
        <f t="shared" ref="N13:N33" si="2">SUM(B13:M13)</f>
        <v>0</v>
      </c>
      <c r="P13" s="52"/>
      <c r="Q13" s="53"/>
      <c r="R13" s="53"/>
      <c r="S13" s="53"/>
      <c r="T13" s="53"/>
      <c r="U13" s="53"/>
      <c r="V13" s="53"/>
      <c r="W13" s="53"/>
      <c r="X13" s="53"/>
      <c r="Y13" s="53"/>
      <c r="Z13" s="53"/>
      <c r="AA13" s="53"/>
      <c r="AB13" s="53"/>
      <c r="AC13" s="53"/>
    </row>
    <row r="14" spans="1:29" ht="20" customHeight="1" x14ac:dyDescent="0.2">
      <c r="A14" s="110" t="s">
        <v>70</v>
      </c>
      <c r="B14" s="88"/>
      <c r="C14" s="88"/>
      <c r="D14" s="88"/>
      <c r="E14" s="88"/>
      <c r="F14" s="88"/>
      <c r="G14" s="88"/>
      <c r="H14" s="88"/>
      <c r="I14" s="88"/>
      <c r="J14" s="88"/>
      <c r="K14" s="88"/>
      <c r="L14" s="88"/>
      <c r="M14" s="88"/>
      <c r="N14" s="102">
        <f t="shared" si="2"/>
        <v>0</v>
      </c>
      <c r="P14" s="20"/>
      <c r="Q14" s="42"/>
      <c r="R14" s="42"/>
      <c r="S14" s="42"/>
      <c r="T14" s="42"/>
      <c r="U14" s="42"/>
      <c r="V14" s="42"/>
      <c r="W14" s="42"/>
      <c r="X14" s="42"/>
      <c r="Y14" s="42"/>
      <c r="Z14" s="42"/>
      <c r="AA14" s="42"/>
      <c r="AB14" s="42"/>
      <c r="AC14" s="42"/>
    </row>
    <row r="15" spans="1:29" ht="20" customHeight="1" x14ac:dyDescent="0.2">
      <c r="A15" s="110" t="s">
        <v>24</v>
      </c>
      <c r="B15" s="88"/>
      <c r="C15" s="88"/>
      <c r="D15" s="88"/>
      <c r="E15" s="88"/>
      <c r="F15" s="88"/>
      <c r="G15" s="88"/>
      <c r="H15" s="88"/>
      <c r="I15" s="88"/>
      <c r="J15" s="88"/>
      <c r="K15" s="88"/>
      <c r="L15" s="88"/>
      <c r="M15" s="88"/>
      <c r="N15" s="107">
        <f t="shared" si="2"/>
        <v>0</v>
      </c>
      <c r="P15" s="20"/>
      <c r="Q15" s="42"/>
      <c r="R15" s="42"/>
      <c r="S15" s="42"/>
      <c r="T15" s="42"/>
      <c r="U15" s="42"/>
      <c r="V15" s="42"/>
      <c r="W15" s="42"/>
      <c r="X15" s="42"/>
      <c r="Y15" s="42"/>
      <c r="Z15" s="42"/>
      <c r="AA15" s="42"/>
      <c r="AB15" s="42"/>
      <c r="AC15" s="42"/>
    </row>
    <row r="16" spans="1:29" ht="20" customHeight="1" x14ac:dyDescent="0.2">
      <c r="A16" s="110" t="s">
        <v>57</v>
      </c>
      <c r="B16" s="106"/>
      <c r="C16" s="92"/>
      <c r="D16" s="92"/>
      <c r="E16" s="92"/>
      <c r="F16" s="92"/>
      <c r="G16" s="92"/>
      <c r="H16" s="92"/>
      <c r="I16" s="92"/>
      <c r="J16" s="92"/>
      <c r="K16" s="92"/>
      <c r="L16" s="92"/>
      <c r="M16" s="92"/>
      <c r="N16" s="107">
        <f t="shared" si="2"/>
        <v>0</v>
      </c>
      <c r="P16" s="20"/>
      <c r="Q16" s="42"/>
      <c r="R16" s="42"/>
      <c r="S16" s="42"/>
      <c r="T16" s="42"/>
      <c r="U16" s="42"/>
      <c r="V16" s="42"/>
      <c r="W16" s="42"/>
      <c r="X16" s="42"/>
      <c r="Y16" s="42"/>
      <c r="Z16" s="42"/>
      <c r="AA16" s="42"/>
      <c r="AB16" s="42"/>
      <c r="AC16" s="42"/>
    </row>
    <row r="17" spans="1:29" ht="20" customHeight="1" x14ac:dyDescent="0.2">
      <c r="A17" s="111" t="s">
        <v>64</v>
      </c>
      <c r="B17" s="88"/>
      <c r="C17" s="88"/>
      <c r="D17" s="88"/>
      <c r="E17" s="88"/>
      <c r="F17" s="88"/>
      <c r="G17" s="88"/>
      <c r="H17" s="88"/>
      <c r="I17" s="88"/>
      <c r="J17" s="88"/>
      <c r="K17" s="88"/>
      <c r="L17" s="88"/>
      <c r="M17" s="88"/>
      <c r="N17" s="107">
        <f t="shared" si="2"/>
        <v>0</v>
      </c>
      <c r="P17" s="20"/>
      <c r="Q17" s="27"/>
      <c r="R17" s="43"/>
      <c r="S17" s="43"/>
      <c r="T17" s="43"/>
      <c r="U17" s="43"/>
      <c r="V17" s="43"/>
      <c r="W17" s="43"/>
      <c r="X17" s="43"/>
      <c r="Y17" s="43"/>
      <c r="Z17" s="43"/>
      <c r="AA17" s="43"/>
      <c r="AB17" s="43"/>
      <c r="AC17" s="42"/>
    </row>
    <row r="18" spans="1:29" ht="20" customHeight="1" x14ac:dyDescent="0.2">
      <c r="A18" s="110" t="s">
        <v>65</v>
      </c>
      <c r="B18" s="88"/>
      <c r="C18" s="88"/>
      <c r="D18" s="88"/>
      <c r="E18" s="88"/>
      <c r="F18" s="88"/>
      <c r="G18" s="88"/>
      <c r="H18" s="88"/>
      <c r="I18" s="88"/>
      <c r="J18" s="88"/>
      <c r="K18" s="88"/>
      <c r="L18" s="88"/>
      <c r="M18" s="88"/>
      <c r="N18" s="102">
        <f t="shared" si="2"/>
        <v>0</v>
      </c>
      <c r="P18" s="20"/>
      <c r="Q18" s="42"/>
      <c r="R18" s="42"/>
      <c r="S18" s="42"/>
      <c r="T18" s="42"/>
      <c r="U18" s="42"/>
      <c r="V18" s="42"/>
      <c r="W18" s="42"/>
      <c r="X18" s="42"/>
      <c r="Y18" s="42"/>
      <c r="Z18" s="42"/>
      <c r="AA18" s="42"/>
      <c r="AB18" s="42"/>
      <c r="AC18" s="42"/>
    </row>
    <row r="19" spans="1:29" ht="20" customHeight="1" x14ac:dyDescent="0.2">
      <c r="A19" s="110" t="s">
        <v>79</v>
      </c>
      <c r="B19" s="88"/>
      <c r="C19" s="88"/>
      <c r="D19" s="88"/>
      <c r="E19" s="88"/>
      <c r="F19" s="88"/>
      <c r="G19" s="88"/>
      <c r="H19" s="88"/>
      <c r="I19" s="88"/>
      <c r="J19" s="88"/>
      <c r="K19" s="88"/>
      <c r="L19" s="88"/>
      <c r="M19" s="88"/>
      <c r="N19" s="102">
        <f t="shared" si="2"/>
        <v>0</v>
      </c>
      <c r="P19" s="20"/>
      <c r="Q19" s="42"/>
      <c r="R19" s="42"/>
      <c r="S19" s="42"/>
      <c r="T19" s="42"/>
      <c r="U19" s="42"/>
      <c r="V19" s="42"/>
      <c r="W19" s="42"/>
      <c r="X19" s="42"/>
      <c r="Y19" s="42"/>
      <c r="Z19" s="42"/>
      <c r="AA19" s="42"/>
      <c r="AB19" s="42"/>
      <c r="AC19" s="42"/>
    </row>
    <row r="20" spans="1:29" ht="20" customHeight="1" x14ac:dyDescent="0.2">
      <c r="A20" s="110" t="s">
        <v>1</v>
      </c>
      <c r="B20" s="88"/>
      <c r="C20" s="88"/>
      <c r="D20" s="88"/>
      <c r="E20" s="88"/>
      <c r="F20" s="88"/>
      <c r="G20" s="88"/>
      <c r="H20" s="88"/>
      <c r="I20" s="88"/>
      <c r="J20" s="88"/>
      <c r="K20" s="88"/>
      <c r="L20" s="88"/>
      <c r="M20" s="88"/>
      <c r="N20" s="102">
        <f t="shared" si="2"/>
        <v>0</v>
      </c>
      <c r="P20" s="20"/>
      <c r="Q20" s="42"/>
      <c r="R20" s="42"/>
      <c r="S20" s="42"/>
      <c r="T20" s="42"/>
      <c r="U20" s="42"/>
      <c r="V20" s="42"/>
      <c r="W20" s="42"/>
      <c r="X20" s="42"/>
      <c r="Y20" s="42"/>
      <c r="Z20" s="42"/>
      <c r="AA20" s="42"/>
      <c r="AB20" s="42"/>
      <c r="AC20" s="42"/>
    </row>
    <row r="21" spans="1:29" ht="20" customHeight="1" x14ac:dyDescent="0.2">
      <c r="A21" s="110" t="s">
        <v>60</v>
      </c>
      <c r="B21" s="88"/>
      <c r="C21" s="88"/>
      <c r="D21" s="88"/>
      <c r="E21" s="88"/>
      <c r="F21" s="88"/>
      <c r="G21" s="88"/>
      <c r="H21" s="88"/>
      <c r="I21" s="88"/>
      <c r="J21" s="88"/>
      <c r="K21" s="88"/>
      <c r="L21" s="88"/>
      <c r="M21" s="88"/>
      <c r="N21" s="102">
        <f t="shared" si="2"/>
        <v>0</v>
      </c>
      <c r="P21" s="20"/>
      <c r="Q21" s="42"/>
      <c r="R21" s="42"/>
      <c r="S21" s="42"/>
      <c r="T21" s="42"/>
      <c r="U21" s="42"/>
      <c r="V21" s="42"/>
      <c r="W21" s="42"/>
      <c r="X21" s="42"/>
      <c r="Y21" s="42"/>
      <c r="Z21" s="42"/>
      <c r="AA21" s="42"/>
      <c r="AB21" s="42"/>
      <c r="AC21" s="42"/>
    </row>
    <row r="22" spans="1:29" ht="20" customHeight="1" x14ac:dyDescent="0.2">
      <c r="A22" s="110" t="s">
        <v>117</v>
      </c>
      <c r="B22" s="88"/>
      <c r="C22" s="88"/>
      <c r="D22" s="88"/>
      <c r="E22" s="88"/>
      <c r="F22" s="88"/>
      <c r="G22" s="88"/>
      <c r="H22" s="88"/>
      <c r="I22" s="88"/>
      <c r="J22" s="88"/>
      <c r="K22" s="88"/>
      <c r="L22" s="88"/>
      <c r="M22" s="88"/>
      <c r="N22" s="102">
        <f t="shared" si="2"/>
        <v>0</v>
      </c>
      <c r="P22" s="20"/>
      <c r="Q22" s="42"/>
      <c r="R22" s="42"/>
      <c r="S22" s="42"/>
      <c r="T22" s="42"/>
      <c r="U22" s="42"/>
      <c r="V22" s="42"/>
      <c r="W22" s="42"/>
      <c r="X22" s="42"/>
      <c r="Y22" s="42"/>
      <c r="Z22" s="42"/>
      <c r="AA22" s="42"/>
      <c r="AB22" s="42"/>
      <c r="AC22" s="42"/>
    </row>
    <row r="23" spans="1:29" ht="20" customHeight="1" x14ac:dyDescent="0.2">
      <c r="A23" s="110" t="s">
        <v>2</v>
      </c>
      <c r="B23" s="88"/>
      <c r="C23" s="88"/>
      <c r="D23" s="88"/>
      <c r="E23" s="88"/>
      <c r="F23" s="88"/>
      <c r="G23" s="88"/>
      <c r="H23" s="88"/>
      <c r="I23" s="88"/>
      <c r="J23" s="88"/>
      <c r="K23" s="88"/>
      <c r="L23" s="88"/>
      <c r="M23" s="88"/>
      <c r="N23" s="102">
        <f t="shared" si="2"/>
        <v>0</v>
      </c>
      <c r="P23" s="20"/>
      <c r="Q23" s="42"/>
      <c r="R23" s="42"/>
      <c r="S23" s="42"/>
      <c r="T23" s="42"/>
      <c r="U23" s="42"/>
      <c r="V23" s="42"/>
      <c r="W23" s="42"/>
      <c r="X23" s="42"/>
      <c r="Y23" s="42"/>
      <c r="Z23" s="42"/>
      <c r="AA23" s="42"/>
      <c r="AB23" s="42"/>
      <c r="AC23" s="42"/>
    </row>
    <row r="24" spans="1:29" ht="20" customHeight="1" x14ac:dyDescent="0.2">
      <c r="A24" s="110" t="s">
        <v>3</v>
      </c>
      <c r="B24" s="88"/>
      <c r="C24" s="88"/>
      <c r="D24" s="88"/>
      <c r="E24" s="88"/>
      <c r="F24" s="88"/>
      <c r="G24" s="88"/>
      <c r="H24" s="88"/>
      <c r="I24" s="88"/>
      <c r="J24" s="88"/>
      <c r="K24" s="88"/>
      <c r="L24" s="88"/>
      <c r="M24" s="88"/>
      <c r="N24" s="102">
        <f t="shared" si="2"/>
        <v>0</v>
      </c>
      <c r="P24" s="20"/>
      <c r="Q24" s="42"/>
      <c r="R24" s="42"/>
      <c r="S24" s="42"/>
      <c r="T24" s="42"/>
      <c r="U24" s="42"/>
      <c r="V24" s="42"/>
      <c r="W24" s="42"/>
      <c r="X24" s="42"/>
      <c r="Y24" s="42"/>
      <c r="Z24" s="42"/>
      <c r="AA24" s="42"/>
      <c r="AB24" s="42"/>
      <c r="AC24" s="42"/>
    </row>
    <row r="25" spans="1:29" ht="20" customHeight="1" x14ac:dyDescent="0.2">
      <c r="A25" s="110" t="s">
        <v>66</v>
      </c>
      <c r="B25" s="88"/>
      <c r="C25" s="88"/>
      <c r="D25" s="88"/>
      <c r="E25" s="88"/>
      <c r="F25" s="88"/>
      <c r="G25" s="88"/>
      <c r="H25" s="88"/>
      <c r="I25" s="88"/>
      <c r="J25" s="88"/>
      <c r="K25" s="88"/>
      <c r="L25" s="88"/>
      <c r="M25" s="88"/>
      <c r="N25" s="102">
        <f t="shared" si="2"/>
        <v>0</v>
      </c>
      <c r="P25" s="20"/>
      <c r="Q25" s="42"/>
      <c r="R25" s="42"/>
      <c r="S25" s="42"/>
      <c r="T25" s="42"/>
      <c r="U25" s="42"/>
      <c r="V25" s="42"/>
      <c r="W25" s="42"/>
      <c r="X25" s="42"/>
      <c r="Y25" s="42"/>
      <c r="Z25" s="42"/>
      <c r="AA25" s="42"/>
      <c r="AB25" s="42"/>
      <c r="AC25" s="42"/>
    </row>
    <row r="26" spans="1:29" ht="20" customHeight="1" x14ac:dyDescent="0.2">
      <c r="A26" s="110" t="s">
        <v>4</v>
      </c>
      <c r="B26" s="88"/>
      <c r="C26" s="88"/>
      <c r="D26" s="88"/>
      <c r="E26" s="88"/>
      <c r="F26" s="88"/>
      <c r="G26" s="88"/>
      <c r="H26" s="88"/>
      <c r="I26" s="88"/>
      <c r="J26" s="88"/>
      <c r="K26" s="88"/>
      <c r="L26" s="88"/>
      <c r="M26" s="88"/>
      <c r="N26" s="102">
        <f t="shared" si="2"/>
        <v>0</v>
      </c>
      <c r="P26" s="20"/>
      <c r="Q26" s="42"/>
      <c r="R26" s="42"/>
      <c r="S26" s="42"/>
      <c r="T26" s="42"/>
      <c r="U26" s="42"/>
      <c r="V26" s="42"/>
      <c r="W26" s="42"/>
      <c r="X26" s="42"/>
      <c r="Y26" s="42"/>
      <c r="Z26" s="42"/>
      <c r="AA26" s="42"/>
      <c r="AB26" s="42"/>
      <c r="AC26" s="42"/>
    </row>
    <row r="27" spans="1:29" ht="20" customHeight="1" x14ac:dyDescent="0.2">
      <c r="A27" s="110" t="s">
        <v>120</v>
      </c>
      <c r="B27" s="88"/>
      <c r="C27" s="88"/>
      <c r="D27" s="88"/>
      <c r="E27" s="88"/>
      <c r="F27" s="88"/>
      <c r="G27" s="88"/>
      <c r="H27" s="88"/>
      <c r="I27" s="88"/>
      <c r="J27" s="88"/>
      <c r="K27" s="88"/>
      <c r="L27" s="88"/>
      <c r="M27" s="88"/>
      <c r="N27" s="102">
        <f t="shared" si="2"/>
        <v>0</v>
      </c>
      <c r="P27" s="20"/>
      <c r="Q27" s="42"/>
      <c r="R27" s="42"/>
      <c r="S27" s="42"/>
      <c r="T27" s="42"/>
      <c r="U27" s="42"/>
      <c r="V27" s="42"/>
      <c r="W27" s="42"/>
      <c r="X27" s="42"/>
      <c r="Y27" s="42"/>
      <c r="Z27" s="42"/>
      <c r="AA27" s="42"/>
      <c r="AB27" s="42"/>
      <c r="AC27" s="42"/>
    </row>
    <row r="28" spans="1:29" ht="20" customHeight="1" x14ac:dyDescent="0.2">
      <c r="A28" s="110" t="s">
        <v>69</v>
      </c>
      <c r="B28" s="88"/>
      <c r="C28" s="88"/>
      <c r="D28" s="88"/>
      <c r="E28" s="88"/>
      <c r="F28" s="88"/>
      <c r="G28" s="88"/>
      <c r="H28" s="88"/>
      <c r="I28" s="88"/>
      <c r="J28" s="88"/>
      <c r="K28" s="88"/>
      <c r="L28" s="88"/>
      <c r="M28" s="88"/>
      <c r="N28" s="102">
        <f t="shared" si="2"/>
        <v>0</v>
      </c>
      <c r="P28" s="20"/>
      <c r="Q28" s="42"/>
      <c r="R28" s="42"/>
      <c r="S28" s="42"/>
      <c r="T28" s="42"/>
      <c r="U28" s="42"/>
      <c r="V28" s="42"/>
      <c r="W28" s="42"/>
      <c r="X28" s="42"/>
      <c r="Y28" s="42"/>
      <c r="Z28" s="42"/>
      <c r="AA28" s="42"/>
      <c r="AB28" s="42"/>
      <c r="AC28" s="42"/>
    </row>
    <row r="29" spans="1:29" ht="20" customHeight="1" x14ac:dyDescent="0.2">
      <c r="A29" s="110" t="s">
        <v>119</v>
      </c>
      <c r="B29" s="88"/>
      <c r="C29" s="88"/>
      <c r="D29" s="88"/>
      <c r="E29" s="88"/>
      <c r="F29" s="88"/>
      <c r="G29" s="88"/>
      <c r="H29" s="88"/>
      <c r="I29" s="88"/>
      <c r="J29" s="88"/>
      <c r="K29" s="88"/>
      <c r="L29" s="88"/>
      <c r="M29" s="88"/>
      <c r="N29" s="102">
        <f t="shared" si="2"/>
        <v>0</v>
      </c>
      <c r="P29" s="20"/>
      <c r="Q29" s="42"/>
      <c r="R29" s="42"/>
      <c r="S29" s="42"/>
      <c r="T29" s="42"/>
      <c r="U29" s="42"/>
      <c r="V29" s="42"/>
      <c r="W29" s="42"/>
      <c r="X29" s="42"/>
      <c r="Y29" s="42"/>
      <c r="Z29" s="42"/>
      <c r="AA29" s="42"/>
      <c r="AB29" s="42"/>
      <c r="AC29" s="42"/>
    </row>
    <row r="30" spans="1:29" ht="20" customHeight="1" x14ac:dyDescent="0.2">
      <c r="A30" s="110" t="s">
        <v>14</v>
      </c>
      <c r="B30" s="88"/>
      <c r="C30" s="88"/>
      <c r="D30" s="88"/>
      <c r="E30" s="88"/>
      <c r="F30" s="88"/>
      <c r="G30" s="88"/>
      <c r="H30" s="88"/>
      <c r="I30" s="88"/>
      <c r="J30" s="88"/>
      <c r="K30" s="88"/>
      <c r="L30" s="88"/>
      <c r="M30" s="88"/>
      <c r="N30" s="102">
        <f t="shared" si="2"/>
        <v>0</v>
      </c>
      <c r="P30" s="20"/>
      <c r="Q30" s="42"/>
      <c r="R30" s="42"/>
      <c r="S30" s="42"/>
      <c r="T30" s="42"/>
      <c r="U30" s="42"/>
      <c r="V30" s="42"/>
      <c r="W30" s="42"/>
      <c r="X30" s="42"/>
      <c r="Y30" s="42"/>
      <c r="Z30" s="42"/>
      <c r="AA30" s="42"/>
      <c r="AB30" s="42"/>
      <c r="AC30" s="42"/>
    </row>
    <row r="31" spans="1:29" ht="20" customHeight="1" x14ac:dyDescent="0.2">
      <c r="A31" s="110" t="s">
        <v>116</v>
      </c>
      <c r="B31" s="88"/>
      <c r="C31" s="88"/>
      <c r="D31" s="88"/>
      <c r="E31" s="88"/>
      <c r="F31" s="88"/>
      <c r="G31" s="88"/>
      <c r="H31" s="88"/>
      <c r="I31" s="88"/>
      <c r="J31" s="88"/>
      <c r="K31" s="88"/>
      <c r="L31" s="88"/>
      <c r="M31" s="88"/>
      <c r="N31" s="102">
        <f t="shared" si="2"/>
        <v>0</v>
      </c>
      <c r="P31" s="20"/>
      <c r="Q31" s="42"/>
      <c r="R31" s="42"/>
      <c r="S31" s="42"/>
      <c r="T31" s="42"/>
      <c r="U31" s="42"/>
      <c r="V31" s="42"/>
      <c r="W31" s="42"/>
      <c r="X31" s="42"/>
      <c r="Y31" s="42"/>
      <c r="Z31" s="42"/>
      <c r="AA31" s="42"/>
      <c r="AB31" s="42"/>
      <c r="AC31" s="42"/>
    </row>
    <row r="32" spans="1:29" ht="20" customHeight="1" x14ac:dyDescent="0.2">
      <c r="A32" s="110" t="s">
        <v>8</v>
      </c>
      <c r="B32" s="88"/>
      <c r="C32" s="88"/>
      <c r="D32" s="88"/>
      <c r="E32" s="88"/>
      <c r="F32" s="88"/>
      <c r="G32" s="88"/>
      <c r="H32" s="88"/>
      <c r="I32" s="88"/>
      <c r="J32" s="88"/>
      <c r="K32" s="88"/>
      <c r="L32" s="88"/>
      <c r="M32" s="88"/>
      <c r="N32" s="102">
        <f t="shared" si="2"/>
        <v>0</v>
      </c>
      <c r="P32" s="20"/>
      <c r="Q32" s="42"/>
      <c r="R32" s="42"/>
      <c r="S32" s="42"/>
      <c r="T32" s="42"/>
      <c r="U32" s="42"/>
      <c r="V32" s="42"/>
      <c r="W32" s="42"/>
      <c r="X32" s="42"/>
      <c r="Y32" s="42"/>
      <c r="Z32" s="42"/>
      <c r="AA32" s="42"/>
      <c r="AB32" s="42"/>
      <c r="AC32" s="42"/>
    </row>
    <row r="33" spans="1:29" ht="20" customHeight="1" x14ac:dyDescent="0.2">
      <c r="A33" s="110" t="s">
        <v>11</v>
      </c>
      <c r="B33" s="88"/>
      <c r="C33" s="88"/>
      <c r="D33" s="88"/>
      <c r="E33" s="88"/>
      <c r="F33" s="88"/>
      <c r="G33" s="88"/>
      <c r="H33" s="88"/>
      <c r="I33" s="88"/>
      <c r="J33" s="88"/>
      <c r="K33" s="88"/>
      <c r="L33" s="88"/>
      <c r="M33" s="88"/>
      <c r="N33" s="102">
        <f t="shared" si="2"/>
        <v>0</v>
      </c>
      <c r="P33" s="20"/>
      <c r="Q33" s="42"/>
      <c r="R33" s="42"/>
      <c r="S33" s="42"/>
      <c r="T33" s="42"/>
      <c r="U33" s="42"/>
      <c r="V33" s="42"/>
      <c r="W33" s="42"/>
      <c r="X33" s="42"/>
      <c r="Y33" s="42"/>
      <c r="Z33" s="42"/>
      <c r="AA33" s="42"/>
      <c r="AB33" s="42"/>
      <c r="AC33" s="42"/>
    </row>
    <row r="34" spans="1:29" ht="20" customHeight="1" x14ac:dyDescent="0.2">
      <c r="A34" s="111" t="s">
        <v>5</v>
      </c>
      <c r="B34" s="88"/>
      <c r="C34" s="88"/>
      <c r="D34" s="88"/>
      <c r="E34" s="88"/>
      <c r="F34" s="88"/>
      <c r="G34" s="88"/>
      <c r="H34" s="88"/>
      <c r="I34" s="88"/>
      <c r="J34" s="88"/>
      <c r="K34" s="88"/>
      <c r="L34" s="88"/>
      <c r="M34" s="88"/>
      <c r="N34" s="102">
        <f>SUM(B34:M34)</f>
        <v>0</v>
      </c>
      <c r="P34" s="20"/>
      <c r="Q34" s="42"/>
      <c r="R34" s="42"/>
      <c r="S34" s="42"/>
      <c r="T34" s="42"/>
      <c r="U34" s="42"/>
      <c r="V34" s="42"/>
      <c r="W34" s="42"/>
      <c r="X34" s="42"/>
      <c r="Y34" s="42"/>
      <c r="Z34" s="42"/>
      <c r="AA34" s="42"/>
      <c r="AB34" s="42"/>
      <c r="AC34" s="42"/>
    </row>
    <row r="35" spans="1:29" ht="20" customHeight="1" thickBot="1" x14ac:dyDescent="0.25">
      <c r="A35" s="112" t="s">
        <v>84</v>
      </c>
      <c r="B35" s="91"/>
      <c r="C35" s="91"/>
      <c r="D35" s="91"/>
      <c r="E35" s="91"/>
      <c r="F35" s="91"/>
      <c r="G35" s="91"/>
      <c r="H35" s="91"/>
      <c r="I35" s="108"/>
      <c r="J35" s="91"/>
      <c r="K35" s="91"/>
      <c r="L35" s="91"/>
      <c r="M35" s="108"/>
      <c r="N35" s="102">
        <f>SUM(B35:M35)</f>
        <v>0</v>
      </c>
      <c r="P35" s="20"/>
      <c r="Q35" s="42"/>
      <c r="R35" s="42"/>
      <c r="S35" s="42"/>
      <c r="T35" s="42"/>
      <c r="U35" s="42"/>
      <c r="V35" s="42"/>
      <c r="W35" s="42"/>
      <c r="X35" s="42"/>
      <c r="Y35" s="42"/>
      <c r="Z35" s="42"/>
      <c r="AA35" s="42"/>
      <c r="AB35" s="42"/>
      <c r="AC35" s="42"/>
    </row>
    <row r="36" spans="1:29" ht="40" customHeight="1" thickTop="1" x14ac:dyDescent="0.2">
      <c r="A36" s="82" t="s">
        <v>81</v>
      </c>
      <c r="B36" s="92">
        <f>SUM(B13:B35)</f>
        <v>0</v>
      </c>
      <c r="C36" s="92">
        <f t="shared" ref="C36:M36" si="3">SUM(C13:C35)</f>
        <v>0</v>
      </c>
      <c r="D36" s="92">
        <f t="shared" si="3"/>
        <v>0</v>
      </c>
      <c r="E36" s="92">
        <f t="shared" si="3"/>
        <v>0</v>
      </c>
      <c r="F36" s="92">
        <f t="shared" si="3"/>
        <v>0</v>
      </c>
      <c r="G36" s="92">
        <f t="shared" si="3"/>
        <v>0</v>
      </c>
      <c r="H36" s="92">
        <f t="shared" si="3"/>
        <v>0</v>
      </c>
      <c r="I36" s="92">
        <f t="shared" si="3"/>
        <v>0</v>
      </c>
      <c r="J36" s="92">
        <f t="shared" si="3"/>
        <v>0</v>
      </c>
      <c r="K36" s="92">
        <f t="shared" si="3"/>
        <v>0</v>
      </c>
      <c r="L36" s="104">
        <f t="shared" si="3"/>
        <v>0</v>
      </c>
      <c r="M36" s="92">
        <f t="shared" si="3"/>
        <v>0</v>
      </c>
      <c r="N36" s="105">
        <f>SUM(N13:N35)</f>
        <v>0</v>
      </c>
      <c r="P36" s="50"/>
      <c r="Q36" s="42"/>
      <c r="R36" s="42"/>
      <c r="S36" s="42"/>
      <c r="T36" s="42"/>
      <c r="U36" s="42"/>
      <c r="V36" s="42"/>
      <c r="W36" s="42"/>
      <c r="X36" s="42"/>
      <c r="Y36" s="42"/>
      <c r="Z36" s="42"/>
      <c r="AA36" s="42"/>
      <c r="AB36" s="42"/>
      <c r="AC36" s="42"/>
    </row>
    <row r="37" spans="1:29" ht="30" customHeight="1" x14ac:dyDescent="0.2">
      <c r="A37" s="136" t="s">
        <v>9</v>
      </c>
      <c r="B37" s="136"/>
      <c r="C37" s="136"/>
      <c r="D37" s="136"/>
      <c r="E37" s="136"/>
      <c r="F37" s="136"/>
      <c r="G37" s="136"/>
      <c r="H37" s="136"/>
      <c r="I37" s="136"/>
      <c r="J37" s="136"/>
      <c r="K37" s="136"/>
      <c r="L37" s="136"/>
      <c r="M37" s="136"/>
      <c r="N37" s="136"/>
      <c r="P37" s="27"/>
      <c r="Q37" s="43"/>
      <c r="R37" s="43"/>
      <c r="S37" s="43"/>
      <c r="T37" s="43"/>
      <c r="U37" s="43"/>
      <c r="V37" s="43"/>
      <c r="W37" s="43"/>
      <c r="X37" s="43"/>
      <c r="Y37" s="43"/>
      <c r="Z37" s="43"/>
      <c r="AA37" s="43"/>
      <c r="AB37" s="43"/>
      <c r="AC37" s="43"/>
    </row>
    <row r="38" spans="1:29" ht="40" customHeight="1" x14ac:dyDescent="0.2">
      <c r="A38" s="138" t="s">
        <v>138</v>
      </c>
      <c r="B38" s="139"/>
      <c r="C38" s="139"/>
      <c r="D38" s="139"/>
      <c r="E38" s="139"/>
      <c r="F38" s="139"/>
      <c r="G38" s="139"/>
      <c r="H38" s="139"/>
      <c r="I38" s="139"/>
      <c r="J38" s="139"/>
      <c r="K38" s="139"/>
      <c r="L38" s="139"/>
      <c r="M38" s="139"/>
      <c r="N38" s="139"/>
      <c r="P38" s="51"/>
      <c r="Q38" s="51"/>
      <c r="R38" s="51"/>
      <c r="S38" s="51"/>
      <c r="T38" s="51"/>
      <c r="U38" s="51"/>
      <c r="V38" s="51"/>
      <c r="W38" s="51"/>
      <c r="X38" s="51"/>
      <c r="Y38" s="51"/>
      <c r="Z38" s="51"/>
      <c r="AA38" s="51"/>
      <c r="AB38" s="51"/>
      <c r="AC38" s="51"/>
    </row>
    <row r="39" spans="1:29" ht="20" customHeight="1" x14ac:dyDescent="0.2">
      <c r="A39" s="110" t="s">
        <v>10</v>
      </c>
      <c r="B39" s="88">
        <f t="shared" ref="B39:N39" si="4">B10-B36</f>
        <v>0</v>
      </c>
      <c r="C39" s="88">
        <f t="shared" si="4"/>
        <v>0</v>
      </c>
      <c r="D39" s="88">
        <f t="shared" si="4"/>
        <v>0</v>
      </c>
      <c r="E39" s="88">
        <f t="shared" si="4"/>
        <v>0</v>
      </c>
      <c r="F39" s="88">
        <f t="shared" si="4"/>
        <v>0</v>
      </c>
      <c r="G39" s="88">
        <f t="shared" si="4"/>
        <v>0</v>
      </c>
      <c r="H39" s="88">
        <f t="shared" si="4"/>
        <v>0</v>
      </c>
      <c r="I39" s="88">
        <f t="shared" si="4"/>
        <v>0</v>
      </c>
      <c r="J39" s="88">
        <f t="shared" si="4"/>
        <v>0</v>
      </c>
      <c r="K39" s="88">
        <f t="shared" si="4"/>
        <v>0</v>
      </c>
      <c r="L39" s="88">
        <f t="shared" si="4"/>
        <v>0</v>
      </c>
      <c r="M39" s="88">
        <f t="shared" si="4"/>
        <v>0</v>
      </c>
      <c r="N39" s="88">
        <f t="shared" si="4"/>
        <v>0</v>
      </c>
      <c r="P39" s="52"/>
      <c r="Q39" s="53"/>
      <c r="R39" s="53"/>
      <c r="S39" s="53"/>
      <c r="T39" s="53"/>
      <c r="U39" s="53"/>
      <c r="V39" s="53"/>
      <c r="W39" s="53"/>
      <c r="X39" s="53"/>
      <c r="Y39" s="53"/>
      <c r="Z39" s="53"/>
      <c r="AA39" s="53"/>
      <c r="AB39" s="53"/>
      <c r="AC39" s="53"/>
    </row>
    <row r="40" spans="1:29" ht="20" customHeight="1" x14ac:dyDescent="0.2">
      <c r="A40" s="110" t="s">
        <v>6</v>
      </c>
      <c r="B40" s="88">
        <f>'CFF Yr 1'!M42</f>
        <v>0</v>
      </c>
      <c r="C40" s="88">
        <f t="shared" ref="C40:M40" si="5">B41</f>
        <v>0</v>
      </c>
      <c r="D40" s="88">
        <f t="shared" si="5"/>
        <v>0</v>
      </c>
      <c r="E40" s="88">
        <f t="shared" si="5"/>
        <v>0</v>
      </c>
      <c r="F40" s="88">
        <f t="shared" si="5"/>
        <v>0</v>
      </c>
      <c r="G40" s="88">
        <f t="shared" si="5"/>
        <v>0</v>
      </c>
      <c r="H40" s="88">
        <f t="shared" si="5"/>
        <v>0</v>
      </c>
      <c r="I40" s="88">
        <f t="shared" si="5"/>
        <v>0</v>
      </c>
      <c r="J40" s="88">
        <f t="shared" si="5"/>
        <v>0</v>
      </c>
      <c r="K40" s="88">
        <f t="shared" si="5"/>
        <v>0</v>
      </c>
      <c r="L40" s="88">
        <f t="shared" si="5"/>
        <v>0</v>
      </c>
      <c r="M40" s="88">
        <f t="shared" si="5"/>
        <v>0</v>
      </c>
      <c r="N40" s="109"/>
      <c r="P40" s="20"/>
      <c r="Q40" s="42"/>
      <c r="R40" s="42"/>
      <c r="S40" s="42"/>
      <c r="T40" s="42"/>
      <c r="U40" s="42"/>
      <c r="V40" s="42"/>
      <c r="W40" s="42"/>
      <c r="X40" s="42"/>
      <c r="Y40" s="42"/>
      <c r="Z40" s="42"/>
      <c r="AA40" s="42"/>
      <c r="AB40" s="42"/>
      <c r="AC40" s="42"/>
    </row>
    <row r="41" spans="1:29" ht="20" customHeight="1" x14ac:dyDescent="0.2">
      <c r="A41" s="111" t="s">
        <v>7</v>
      </c>
      <c r="B41" s="88">
        <f>B39+B40</f>
        <v>0</v>
      </c>
      <c r="C41" s="88">
        <f t="shared" ref="C41:M41" si="6">C39+C40</f>
        <v>0</v>
      </c>
      <c r="D41" s="88">
        <f t="shared" si="6"/>
        <v>0</v>
      </c>
      <c r="E41" s="88">
        <f t="shared" si="6"/>
        <v>0</v>
      </c>
      <c r="F41" s="88">
        <f t="shared" si="6"/>
        <v>0</v>
      </c>
      <c r="G41" s="88">
        <f t="shared" si="6"/>
        <v>0</v>
      </c>
      <c r="H41" s="88">
        <f t="shared" si="6"/>
        <v>0</v>
      </c>
      <c r="I41" s="88">
        <f t="shared" si="6"/>
        <v>0</v>
      </c>
      <c r="J41" s="88">
        <f t="shared" si="6"/>
        <v>0</v>
      </c>
      <c r="K41" s="88">
        <f t="shared" si="6"/>
        <v>0</v>
      </c>
      <c r="L41" s="88">
        <f t="shared" si="6"/>
        <v>0</v>
      </c>
      <c r="M41" s="88">
        <f t="shared" si="6"/>
        <v>0</v>
      </c>
      <c r="N41" s="109"/>
      <c r="P41" s="20"/>
      <c r="Q41" s="42"/>
      <c r="R41" s="42"/>
      <c r="S41" s="42"/>
      <c r="T41" s="42"/>
      <c r="U41" s="42"/>
      <c r="V41" s="42"/>
      <c r="W41" s="42"/>
      <c r="X41" s="42"/>
      <c r="Y41" s="42"/>
      <c r="Z41" s="42"/>
      <c r="AA41" s="42"/>
      <c r="AB41" s="42"/>
      <c r="AC41" s="3"/>
    </row>
    <row r="42" spans="1:29" ht="30" customHeight="1" x14ac:dyDescent="0.2">
      <c r="A42" s="136" t="s">
        <v>74</v>
      </c>
      <c r="B42" s="136"/>
      <c r="C42" s="136"/>
      <c r="D42" s="136"/>
      <c r="E42" s="136"/>
      <c r="F42" s="136"/>
      <c r="G42" s="136"/>
      <c r="H42" s="136"/>
      <c r="I42" s="136"/>
      <c r="J42" s="136"/>
      <c r="K42" s="136"/>
      <c r="L42" s="136"/>
      <c r="M42" s="136"/>
      <c r="N42" s="136"/>
      <c r="P42" s="20"/>
      <c r="Q42" s="42"/>
      <c r="R42" s="42"/>
      <c r="S42" s="42"/>
      <c r="T42" s="42"/>
      <c r="U42" s="42"/>
      <c r="V42" s="42"/>
      <c r="W42" s="42"/>
      <c r="X42" s="42"/>
      <c r="Y42" s="42"/>
      <c r="Z42" s="42"/>
      <c r="AA42" s="42"/>
      <c r="AB42" s="42"/>
      <c r="AC42" s="3"/>
    </row>
    <row r="43" spans="1:29" x14ac:dyDescent="0.2">
      <c r="A43" s="137"/>
      <c r="B43" s="137"/>
      <c r="C43" s="137"/>
      <c r="D43" s="137"/>
      <c r="E43" s="137"/>
      <c r="F43" s="137"/>
      <c r="G43" s="137"/>
      <c r="H43" s="137"/>
      <c r="I43" s="137"/>
      <c r="J43" s="137"/>
      <c r="K43" s="137"/>
      <c r="L43" s="137"/>
      <c r="M43" s="137"/>
      <c r="N43" s="137"/>
      <c r="P43" s="51"/>
      <c r="Q43" s="51"/>
      <c r="R43" s="51"/>
      <c r="S43" s="51"/>
      <c r="T43" s="51"/>
      <c r="U43" s="51"/>
      <c r="V43" s="51"/>
      <c r="W43" s="51"/>
      <c r="X43" s="51"/>
      <c r="Y43" s="51"/>
      <c r="Z43" s="51"/>
      <c r="AA43" s="51"/>
      <c r="AB43" s="51"/>
      <c r="AC43" s="51"/>
    </row>
    <row r="44" spans="1:29" ht="40" customHeight="1" x14ac:dyDescent="0.2">
      <c r="A44" s="134" t="s">
        <v>139</v>
      </c>
      <c r="B44" s="134"/>
      <c r="C44" s="134"/>
      <c r="D44" s="134"/>
      <c r="E44" s="134"/>
      <c r="F44" s="134"/>
      <c r="G44" s="134"/>
      <c r="H44" s="134"/>
      <c r="I44" s="134"/>
      <c r="J44" s="134"/>
      <c r="K44" s="134"/>
      <c r="L44" s="134"/>
      <c r="M44" s="134"/>
      <c r="N44" s="134"/>
      <c r="P44" s="57"/>
      <c r="Q44" s="57"/>
      <c r="R44" s="57"/>
      <c r="S44" s="57"/>
      <c r="T44" s="57"/>
      <c r="U44" s="57"/>
      <c r="V44" s="57"/>
      <c r="W44" s="57"/>
      <c r="X44" s="57"/>
      <c r="Y44" s="57"/>
      <c r="Z44" s="57"/>
      <c r="AA44" s="57"/>
      <c r="AB44" s="57"/>
      <c r="AC44" s="57"/>
    </row>
    <row r="45" spans="1:29" x14ac:dyDescent="0.2">
      <c r="P45" s="58"/>
      <c r="Q45" s="58"/>
      <c r="R45" s="58"/>
      <c r="S45" s="58"/>
      <c r="T45" s="58"/>
      <c r="U45" s="58"/>
      <c r="V45" s="58"/>
      <c r="W45" s="58"/>
      <c r="X45" s="58"/>
      <c r="Y45" s="58"/>
      <c r="Z45" s="58"/>
      <c r="AA45" s="58"/>
      <c r="AB45" s="58"/>
      <c r="AC45" s="58"/>
    </row>
  </sheetData>
  <sheetProtection selectLockedCells="1"/>
  <mergeCells count="10">
    <mergeCell ref="A44:N44"/>
    <mergeCell ref="A2:N2"/>
    <mergeCell ref="A42:N42"/>
    <mergeCell ref="A43:N43"/>
    <mergeCell ref="A6:N6"/>
    <mergeCell ref="A12:N12"/>
    <mergeCell ref="A37:N37"/>
    <mergeCell ref="A38:N38"/>
    <mergeCell ref="N3:N4"/>
    <mergeCell ref="A3:A4"/>
  </mergeCells>
  <dataValidations count="1">
    <dataValidation type="list" allowBlank="1" showInputMessage="1" showErrorMessage="1" errorTitle="Start Month Invalid" error="Please select a start month from the drop down menu of the cell" promptTitle="Start Month" prompt="Please select the first month of the cash flow forecast from the drop down menu" sqref="Q6" xr:uid="{CA75BDAF-165D-784A-8E77-0D4ABA4F6FD9}">
      <formula1>$B$5:$M$5</formula1>
    </dataValidation>
  </dataValidations>
  <pageMargins left="0.25" right="0.25" top="0.75" bottom="0.75" header="0.3" footer="0.3"/>
  <pageSetup paperSize="9" scale="57" orientation="landscape" horizontalDpi="4294967293" verticalDpi="1200" r:id="rId1"/>
  <headerFooter scaleWithDoc="0" alignWithMargins="0"/>
  <ignoredErrors>
    <ignoredError sqref="A7:N35 C40:M40 B41:M41" unlockedFormula="1"/>
  </ignoredErrors>
  <extLst>
    <ext xmlns:x14="http://schemas.microsoft.com/office/spreadsheetml/2009/9/main" uri="{CCE6A557-97BC-4b89-ADB6-D9C93CAAB3DF}">
      <x14:dataValidations xmlns:xm="http://schemas.microsoft.com/office/excel/2006/main" count="2">
        <x14:dataValidation type="decimal" operator="greaterThanOrEqual" allowBlank="1" showInputMessage="1" showErrorMessage="1" errorTitle="Invalid Drawings Value" error="Drawings value must be equal to or greater than Total PHSB value" promptTitle="Drawings" prompt="Drawings value must be equal to or greater than the Total PHSB value." xr:uid="{00000000-0002-0000-0400-000000000000}">
          <x14:formula1>
            <xm:f>PHSB!B57</xm:f>
          </x14:formula1>
          <xm:sqref>B31:M31</xm:sqref>
        </x14:dataValidation>
        <x14:dataValidation type="decimal" operator="greaterThanOrEqual" allowBlank="1" showInputMessage="1" showErrorMessage="1" errorTitle="Invalid Drawings Value" error="Drawings value must be equal to or greater than Total PHSB value" promptTitle="Drawings" prompt="Drawings value must be equal to or greater than the Total PHSB value." xr:uid="{3A491F93-0F70-014B-8E42-6429B788CE2A}">
          <x14:formula1>
            <xm:f>PHSB!Q59</xm:f>
          </x14:formula1>
          <xm:sqref>Q32:AB32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V60"/>
  <sheetViews>
    <sheetView zoomScale="90" zoomScaleNormal="90" workbookViewId="0">
      <selection activeCell="F6" sqref="F6"/>
    </sheetView>
  </sheetViews>
  <sheetFormatPr baseColWidth="10" defaultColWidth="9.1640625" defaultRowHeight="16" x14ac:dyDescent="0.2"/>
  <cols>
    <col min="1" max="1" width="110.83203125" style="6" customWidth="1"/>
    <col min="2" max="2" width="18.83203125" style="6" customWidth="1"/>
    <col min="3" max="4" width="14.6640625" style="1" customWidth="1"/>
    <col min="5" max="5" width="4.83203125" style="1" customWidth="1"/>
    <col min="6" max="6" width="57.6640625" style="1" customWidth="1"/>
    <col min="7" max="16384" width="9.1640625" style="1"/>
  </cols>
  <sheetData>
    <row r="1" spans="1:22" ht="35" x14ac:dyDescent="0.2">
      <c r="A1" s="40" t="s">
        <v>85</v>
      </c>
      <c r="B1" s="121" t="s">
        <v>113</v>
      </c>
      <c r="C1" s="143" t="str">
        <f>IF('CFF Yr 1'!B4="","Not Specified",CONCATENATE(TEXT('CFF Yr 1'!B4,"mmmm")," to ",TEXT('CFF Yr 1'!B4,"mmmm")))</f>
        <v>April to April</v>
      </c>
      <c r="D1" s="144"/>
      <c r="F1" s="31"/>
      <c r="G1" s="31"/>
      <c r="H1" s="60"/>
      <c r="I1" s="60"/>
      <c r="J1" s="60"/>
      <c r="K1" s="60"/>
      <c r="L1" s="60"/>
    </row>
    <row r="2" spans="1:22" ht="15" customHeight="1" x14ac:dyDescent="0.2">
      <c r="A2" s="145"/>
      <c r="B2" s="145"/>
      <c r="C2" s="145"/>
      <c r="D2" s="145"/>
      <c r="F2" s="46"/>
      <c r="G2" s="46"/>
      <c r="H2" s="60"/>
      <c r="I2" s="60"/>
      <c r="J2" s="60"/>
      <c r="K2" s="60"/>
      <c r="L2" s="60"/>
    </row>
    <row r="3" spans="1:22" ht="40" customHeight="1" x14ac:dyDescent="0.2">
      <c r="A3" s="64"/>
      <c r="B3" s="64"/>
      <c r="C3" s="68" t="s">
        <v>143</v>
      </c>
      <c r="D3" s="68" t="s">
        <v>144</v>
      </c>
      <c r="F3" s="17"/>
      <c r="G3" s="17"/>
      <c r="H3" s="60"/>
      <c r="I3" s="60"/>
      <c r="J3" s="60"/>
      <c r="K3" s="60"/>
      <c r="L3" s="60"/>
    </row>
    <row r="4" spans="1:22" ht="20" customHeight="1" x14ac:dyDescent="0.2">
      <c r="A4" s="69" t="s">
        <v>147</v>
      </c>
      <c r="B4" s="69"/>
      <c r="C4" s="87">
        <f>'CFF Yr 1'!N7</f>
        <v>0</v>
      </c>
      <c r="D4" s="87">
        <f>'CFF Yr 2'!N7</f>
        <v>0</v>
      </c>
      <c r="E4" s="7"/>
      <c r="F4" s="20"/>
      <c r="G4" s="26"/>
      <c r="H4" s="60"/>
      <c r="I4" s="60"/>
      <c r="J4" s="60"/>
      <c r="K4" s="60"/>
      <c r="L4" s="60"/>
    </row>
    <row r="5" spans="1:22" ht="20" customHeight="1" x14ac:dyDescent="0.2">
      <c r="A5" s="69"/>
      <c r="B5" s="69"/>
      <c r="C5" s="116"/>
      <c r="D5" s="116"/>
      <c r="E5" s="7"/>
      <c r="F5" s="20"/>
      <c r="G5" s="26"/>
      <c r="H5" s="60"/>
      <c r="I5" s="60"/>
      <c r="J5" s="60"/>
      <c r="K5" s="60"/>
      <c r="L5" s="60"/>
    </row>
    <row r="6" spans="1:22" ht="20" customHeight="1" x14ac:dyDescent="0.2">
      <c r="A6" s="69" t="s">
        <v>86</v>
      </c>
      <c r="B6" s="69"/>
      <c r="C6" s="132">
        <v>0</v>
      </c>
      <c r="D6" s="132"/>
      <c r="F6" s="20"/>
      <c r="G6" s="26"/>
      <c r="H6" s="60"/>
      <c r="I6" s="60"/>
      <c r="J6" s="60"/>
      <c r="K6" s="60"/>
      <c r="L6" s="60"/>
    </row>
    <row r="7" spans="1:22" ht="20" customHeight="1" x14ac:dyDescent="0.2">
      <c r="A7" s="70" t="s">
        <v>88</v>
      </c>
      <c r="B7" s="70"/>
      <c r="C7" s="133"/>
      <c r="D7" s="133"/>
      <c r="F7" s="21"/>
      <c r="G7" s="26"/>
      <c r="H7" s="60"/>
      <c r="I7" s="60"/>
      <c r="J7" s="60"/>
      <c r="K7" s="60"/>
      <c r="L7" s="60"/>
    </row>
    <row r="8" spans="1:22" ht="20" customHeight="1" x14ac:dyDescent="0.2">
      <c r="A8" s="70" t="s">
        <v>89</v>
      </c>
      <c r="B8" s="70"/>
      <c r="C8" s="87">
        <f>'CFF Yr 1'!N18</f>
        <v>0</v>
      </c>
      <c r="D8" s="87">
        <f>'CFF Yr 2'!N17</f>
        <v>0</v>
      </c>
      <c r="F8" s="20"/>
      <c r="G8" s="26"/>
      <c r="H8" s="60"/>
      <c r="I8" s="60"/>
      <c r="J8" s="60"/>
      <c r="K8" s="60"/>
      <c r="L8" s="60"/>
    </row>
    <row r="9" spans="1:22" ht="20" customHeight="1" x14ac:dyDescent="0.2">
      <c r="A9" s="70" t="s">
        <v>57</v>
      </c>
      <c r="B9" s="70"/>
      <c r="C9" s="87">
        <f>'CFF Yr 1'!N17</f>
        <v>0</v>
      </c>
      <c r="D9" s="87">
        <f>'CFF Yr 2'!N16</f>
        <v>0</v>
      </c>
      <c r="F9" s="21"/>
      <c r="G9" s="26"/>
      <c r="H9" s="60"/>
      <c r="I9" s="60"/>
      <c r="J9" s="60"/>
      <c r="K9" s="60"/>
      <c r="L9" s="60"/>
    </row>
    <row r="10" spans="1:22" ht="20" customHeight="1" x14ac:dyDescent="0.2">
      <c r="A10" s="70" t="s">
        <v>87</v>
      </c>
      <c r="B10" s="70"/>
      <c r="C10" s="87"/>
      <c r="D10" s="87">
        <v>0</v>
      </c>
      <c r="F10" s="20"/>
      <c r="G10" s="26"/>
      <c r="H10" s="60"/>
      <c r="I10" s="60"/>
      <c r="J10" s="60"/>
      <c r="K10" s="60"/>
      <c r="L10" s="60"/>
      <c r="M10" s="60"/>
      <c r="N10" s="60"/>
      <c r="O10" s="60"/>
      <c r="P10" s="60"/>
      <c r="Q10" s="60"/>
      <c r="R10" s="60"/>
      <c r="S10" s="60"/>
      <c r="T10" s="60"/>
      <c r="U10" s="60"/>
      <c r="V10" s="60"/>
    </row>
    <row r="11" spans="1:22" ht="20" customHeight="1" x14ac:dyDescent="0.2">
      <c r="A11" s="84"/>
      <c r="B11" s="84"/>
      <c r="C11" s="84"/>
      <c r="D11" s="84"/>
      <c r="F11" s="21"/>
      <c r="G11" s="26"/>
      <c r="H11" s="60"/>
      <c r="I11" s="60"/>
      <c r="J11" s="60"/>
      <c r="K11" s="60"/>
      <c r="L11" s="60"/>
      <c r="M11" s="60"/>
      <c r="N11" s="60"/>
      <c r="O11" s="60"/>
      <c r="P11" s="60"/>
      <c r="Q11" s="60"/>
      <c r="R11" s="60"/>
      <c r="S11" s="60"/>
      <c r="T11" s="60"/>
      <c r="U11" s="60"/>
      <c r="V11" s="60"/>
    </row>
    <row r="12" spans="1:22" ht="20" customHeight="1" x14ac:dyDescent="0.2">
      <c r="A12" s="69" t="s">
        <v>12</v>
      </c>
      <c r="B12" s="69"/>
      <c r="C12" s="132">
        <f>(SUM(C6:C9))-C10</f>
        <v>0</v>
      </c>
      <c r="D12" s="132">
        <f>(SUM(D7:D9))-D10</f>
        <v>0</v>
      </c>
      <c r="F12" s="20"/>
      <c r="G12" s="42"/>
      <c r="H12" s="60"/>
      <c r="I12" s="60"/>
      <c r="J12" s="60"/>
      <c r="K12" s="60"/>
      <c r="L12" s="60"/>
      <c r="M12" s="60"/>
      <c r="N12" s="60"/>
      <c r="O12" s="60"/>
      <c r="P12" s="60"/>
      <c r="Q12" s="60"/>
      <c r="R12" s="60"/>
      <c r="S12" s="60"/>
      <c r="T12" s="60"/>
      <c r="U12" s="60"/>
      <c r="V12" s="60"/>
    </row>
    <row r="13" spans="1:22" ht="20" customHeight="1" x14ac:dyDescent="0.2">
      <c r="A13" s="70" t="s">
        <v>94</v>
      </c>
      <c r="B13" s="70"/>
      <c r="C13" s="133"/>
      <c r="D13" s="133"/>
      <c r="F13" s="20"/>
      <c r="G13" s="42"/>
      <c r="H13" s="60"/>
      <c r="I13" s="60"/>
      <c r="J13" s="60"/>
      <c r="K13" s="60"/>
      <c r="L13" s="60"/>
      <c r="M13" s="60"/>
      <c r="N13" s="60"/>
      <c r="O13" s="60"/>
      <c r="P13" s="60"/>
      <c r="Q13" s="60"/>
      <c r="R13" s="60"/>
      <c r="S13" s="60"/>
      <c r="T13" s="60"/>
      <c r="U13" s="60"/>
      <c r="V13" s="60"/>
    </row>
    <row r="14" spans="1:22" ht="20" customHeight="1" x14ac:dyDescent="0.2">
      <c r="A14" s="84"/>
      <c r="B14" s="84"/>
      <c r="C14" s="84"/>
      <c r="D14" s="84"/>
      <c r="E14" s="7"/>
      <c r="F14" s="20"/>
      <c r="G14" s="26"/>
      <c r="H14" s="60"/>
      <c r="I14" s="60"/>
      <c r="J14" s="60"/>
      <c r="K14" s="60"/>
      <c r="L14" s="60"/>
      <c r="M14" s="60"/>
      <c r="N14" s="60"/>
      <c r="O14" s="60"/>
      <c r="P14" s="60"/>
      <c r="Q14" s="60"/>
      <c r="R14" s="60"/>
      <c r="S14" s="60"/>
      <c r="T14" s="60"/>
      <c r="U14" s="60"/>
      <c r="V14" s="60"/>
    </row>
    <row r="15" spans="1:22" ht="20" customHeight="1" x14ac:dyDescent="0.2">
      <c r="A15" s="69" t="s">
        <v>148</v>
      </c>
      <c r="B15" s="69"/>
      <c r="C15" s="132">
        <f>C4-C12</f>
        <v>0</v>
      </c>
      <c r="D15" s="132">
        <f>D4-D12</f>
        <v>0</v>
      </c>
      <c r="E15" s="146"/>
      <c r="F15" s="21"/>
      <c r="G15" s="26"/>
      <c r="H15" s="60"/>
      <c r="I15" s="60"/>
      <c r="J15" s="60"/>
      <c r="K15" s="60"/>
      <c r="L15" s="60"/>
      <c r="M15" s="60"/>
      <c r="N15" s="60"/>
      <c r="O15" s="60"/>
      <c r="P15" s="60"/>
      <c r="Q15" s="60"/>
      <c r="R15" s="60"/>
      <c r="S15" s="60"/>
      <c r="T15" s="60"/>
      <c r="U15" s="60"/>
      <c r="V15" s="60"/>
    </row>
    <row r="16" spans="1:22" ht="20" customHeight="1" x14ac:dyDescent="0.2">
      <c r="A16" s="70" t="s">
        <v>90</v>
      </c>
      <c r="B16" s="70"/>
      <c r="C16" s="133"/>
      <c r="D16" s="133"/>
      <c r="E16" s="146"/>
      <c r="F16" s="20"/>
      <c r="G16" s="26"/>
      <c r="H16" s="60"/>
      <c r="I16" s="60"/>
      <c r="J16" s="60"/>
      <c r="K16" s="60"/>
      <c r="L16" s="60"/>
      <c r="M16" s="60"/>
      <c r="N16" s="60"/>
      <c r="O16" s="60"/>
      <c r="P16" s="60"/>
      <c r="Q16" s="60"/>
      <c r="R16" s="60"/>
      <c r="S16" s="60"/>
      <c r="T16" s="60"/>
      <c r="U16" s="60"/>
      <c r="V16" s="60"/>
    </row>
    <row r="17" spans="1:22" ht="20" customHeight="1" x14ac:dyDescent="0.2">
      <c r="A17" s="84"/>
      <c r="B17" s="84"/>
      <c r="C17" s="84"/>
      <c r="D17" s="84"/>
      <c r="E17" s="7"/>
      <c r="F17" s="21"/>
      <c r="G17" s="26"/>
      <c r="H17" s="60"/>
      <c r="I17" s="60"/>
      <c r="J17" s="60"/>
      <c r="K17" s="60"/>
      <c r="L17" s="60"/>
      <c r="M17" s="60"/>
      <c r="N17" s="60"/>
      <c r="O17" s="60"/>
      <c r="P17" s="60"/>
      <c r="Q17" s="60"/>
      <c r="R17" s="60"/>
      <c r="S17" s="60"/>
      <c r="T17" s="60"/>
      <c r="U17" s="60"/>
      <c r="V17" s="60"/>
    </row>
    <row r="18" spans="1:22" ht="20" customHeight="1" x14ac:dyDescent="0.2">
      <c r="A18" s="69" t="s">
        <v>149</v>
      </c>
      <c r="B18" s="69"/>
      <c r="C18" s="149">
        <f>IF(C4=0,0,C15/C4)</f>
        <v>0</v>
      </c>
      <c r="D18" s="149">
        <f>IF(D4=0,0,D15/D4)</f>
        <v>0</v>
      </c>
      <c r="E18" s="146"/>
      <c r="F18" s="20"/>
      <c r="G18" s="42"/>
      <c r="H18" s="60"/>
      <c r="I18" s="60"/>
      <c r="J18" s="60"/>
      <c r="K18" s="60"/>
      <c r="L18" s="60"/>
      <c r="M18" s="60"/>
      <c r="N18" s="60"/>
      <c r="O18" s="60"/>
      <c r="P18" s="60"/>
      <c r="Q18" s="60"/>
      <c r="R18" s="60"/>
      <c r="S18" s="60"/>
      <c r="T18" s="60"/>
      <c r="U18" s="60"/>
      <c r="V18" s="60"/>
    </row>
    <row r="19" spans="1:22" ht="20" customHeight="1" x14ac:dyDescent="0.2">
      <c r="A19" s="70" t="s">
        <v>111</v>
      </c>
      <c r="B19" s="70"/>
      <c r="C19" s="150"/>
      <c r="D19" s="150"/>
      <c r="E19" s="146"/>
      <c r="F19" s="20"/>
      <c r="G19" s="26"/>
      <c r="H19" s="60"/>
      <c r="I19" s="60"/>
      <c r="J19" s="60"/>
      <c r="K19" s="60"/>
      <c r="L19" s="60"/>
      <c r="M19" s="60"/>
      <c r="N19" s="60"/>
      <c r="O19" s="60"/>
      <c r="P19" s="60"/>
      <c r="Q19" s="60"/>
      <c r="R19" s="60"/>
      <c r="S19" s="60"/>
      <c r="T19" s="60"/>
      <c r="U19" s="60"/>
      <c r="V19" s="60"/>
    </row>
    <row r="20" spans="1:22" ht="20" customHeight="1" x14ac:dyDescent="0.2">
      <c r="A20" s="117"/>
      <c r="B20" s="117"/>
      <c r="C20" s="84"/>
      <c r="D20" s="84"/>
      <c r="E20" s="5"/>
      <c r="F20" s="21"/>
      <c r="G20" s="26"/>
      <c r="H20" s="60"/>
      <c r="I20" s="60"/>
      <c r="J20" s="60"/>
      <c r="K20" s="60"/>
      <c r="L20" s="60"/>
      <c r="M20" s="60"/>
      <c r="N20" s="60"/>
      <c r="O20" s="60"/>
      <c r="P20" s="60"/>
      <c r="Q20" s="60"/>
      <c r="R20" s="60"/>
      <c r="S20" s="60"/>
      <c r="T20" s="60"/>
      <c r="U20" s="60"/>
      <c r="V20" s="60"/>
    </row>
    <row r="21" spans="1:22" ht="40" customHeight="1" x14ac:dyDescent="0.2">
      <c r="A21" s="66" t="s">
        <v>145</v>
      </c>
      <c r="B21" s="66"/>
      <c r="C21" s="66"/>
      <c r="D21" s="66"/>
      <c r="F21" s="20"/>
      <c r="G21" s="42"/>
      <c r="H21" s="60"/>
      <c r="I21" s="60"/>
      <c r="J21" s="60"/>
      <c r="K21" s="60"/>
      <c r="L21" s="60"/>
      <c r="M21" s="60"/>
      <c r="N21" s="60"/>
      <c r="O21" s="60"/>
      <c r="P21" s="60"/>
      <c r="Q21" s="60"/>
      <c r="R21" s="60"/>
      <c r="S21" s="60"/>
      <c r="T21" s="60"/>
      <c r="U21" s="60"/>
      <c r="V21" s="60"/>
    </row>
    <row r="22" spans="1:22" ht="20" customHeight="1" x14ac:dyDescent="0.2">
      <c r="A22" s="69" t="s">
        <v>22</v>
      </c>
      <c r="B22" s="69"/>
      <c r="C22" s="132">
        <f>'CFF Yr 1'!N14</f>
        <v>0</v>
      </c>
      <c r="D22" s="132">
        <f>'CFF Yr 2'!N13</f>
        <v>0</v>
      </c>
      <c r="E22" s="5"/>
      <c r="F22" s="20"/>
      <c r="G22" s="42"/>
      <c r="H22" s="60"/>
      <c r="I22" s="60"/>
      <c r="J22" s="60"/>
      <c r="K22" s="60"/>
      <c r="L22" s="60"/>
      <c r="M22" s="60"/>
      <c r="N22" s="60"/>
      <c r="O22" s="60"/>
      <c r="P22" s="60"/>
      <c r="Q22" s="60"/>
      <c r="R22" s="60"/>
      <c r="S22" s="60"/>
      <c r="T22" s="60"/>
      <c r="U22" s="60"/>
      <c r="V22" s="60"/>
    </row>
    <row r="23" spans="1:22" ht="20" customHeight="1" x14ac:dyDescent="0.2">
      <c r="A23" s="70" t="s">
        <v>63</v>
      </c>
      <c r="B23" s="70"/>
      <c r="C23" s="133"/>
      <c r="D23" s="133"/>
      <c r="E23" s="5"/>
      <c r="F23" s="20"/>
      <c r="G23" s="26"/>
      <c r="H23" s="60"/>
      <c r="I23" s="60"/>
      <c r="J23" s="60"/>
      <c r="K23" s="60"/>
      <c r="L23" s="60"/>
      <c r="M23" s="60"/>
      <c r="N23" s="60"/>
      <c r="O23" s="60"/>
      <c r="P23" s="60"/>
      <c r="Q23" s="60"/>
      <c r="R23" s="60"/>
      <c r="S23" s="60"/>
      <c r="T23" s="60"/>
      <c r="U23" s="60"/>
      <c r="V23" s="60"/>
    </row>
    <row r="24" spans="1:22" ht="20" customHeight="1" x14ac:dyDescent="0.2">
      <c r="A24" s="69" t="s">
        <v>70</v>
      </c>
      <c r="B24" s="69"/>
      <c r="C24" s="87">
        <f>'CFF Yr 1'!N15</f>
        <v>0</v>
      </c>
      <c r="D24" s="87">
        <f>'CFF Yr 2'!N14</f>
        <v>0</v>
      </c>
      <c r="E24" s="5"/>
      <c r="F24" s="21"/>
      <c r="G24" s="26"/>
      <c r="H24" s="60"/>
      <c r="I24" s="60"/>
      <c r="J24" s="60"/>
      <c r="K24" s="60"/>
      <c r="L24" s="60"/>
      <c r="M24" s="60"/>
      <c r="N24" s="60"/>
      <c r="O24" s="60"/>
      <c r="P24" s="60"/>
      <c r="Q24" s="60"/>
      <c r="R24" s="60"/>
      <c r="S24" s="60"/>
      <c r="T24" s="60"/>
      <c r="U24" s="60"/>
      <c r="V24" s="60"/>
    </row>
    <row r="25" spans="1:22" ht="20" customHeight="1" x14ac:dyDescent="0.2">
      <c r="A25" s="69" t="s">
        <v>24</v>
      </c>
      <c r="B25" s="69"/>
      <c r="C25" s="87">
        <f>'CFF Yr 1'!N16</f>
        <v>0</v>
      </c>
      <c r="D25" s="87">
        <f>'CFF Yr 2'!N15</f>
        <v>0</v>
      </c>
      <c r="E25" s="5"/>
      <c r="F25" s="20"/>
      <c r="G25" s="26"/>
      <c r="H25" s="60"/>
      <c r="I25" s="60"/>
      <c r="J25" s="60"/>
      <c r="K25" s="60"/>
      <c r="L25" s="60"/>
      <c r="M25" s="60"/>
      <c r="N25" s="60"/>
      <c r="O25" s="60"/>
      <c r="P25" s="60"/>
      <c r="Q25" s="60"/>
      <c r="R25" s="60"/>
      <c r="S25" s="60"/>
      <c r="T25" s="60"/>
      <c r="U25" s="60"/>
      <c r="V25" s="60"/>
    </row>
    <row r="26" spans="1:22" ht="20" customHeight="1" x14ac:dyDescent="0.2">
      <c r="A26" s="69" t="s">
        <v>112</v>
      </c>
      <c r="B26" s="69"/>
      <c r="C26" s="132">
        <f>'CFF Yr 1'!N19</f>
        <v>0</v>
      </c>
      <c r="D26" s="132">
        <f>'CFF Yr 2'!N18</f>
        <v>0</v>
      </c>
      <c r="E26" s="5"/>
      <c r="F26" s="21"/>
      <c r="G26" s="26"/>
      <c r="H26" s="60"/>
      <c r="I26" s="60"/>
      <c r="J26" s="60"/>
      <c r="K26" s="60"/>
      <c r="L26" s="60"/>
      <c r="M26" s="60"/>
      <c r="N26" s="60"/>
      <c r="O26" s="60"/>
      <c r="P26" s="60"/>
      <c r="Q26" s="60"/>
      <c r="R26" s="60"/>
      <c r="S26" s="60"/>
      <c r="T26" s="60"/>
      <c r="U26" s="60"/>
      <c r="V26" s="60"/>
    </row>
    <row r="27" spans="1:22" ht="20" customHeight="1" x14ac:dyDescent="0.2">
      <c r="A27" s="70" t="s">
        <v>108</v>
      </c>
      <c r="B27" s="70"/>
      <c r="C27" s="133"/>
      <c r="D27" s="133"/>
      <c r="E27" s="5"/>
      <c r="F27" s="20"/>
      <c r="G27" s="26"/>
      <c r="H27" s="60"/>
      <c r="I27" s="60"/>
      <c r="J27" s="60"/>
      <c r="K27" s="60"/>
      <c r="L27" s="60"/>
      <c r="M27" s="60"/>
      <c r="N27" s="60"/>
      <c r="O27" s="60"/>
      <c r="P27" s="60"/>
      <c r="Q27" s="60"/>
      <c r="R27" s="60"/>
      <c r="S27" s="60"/>
      <c r="T27" s="60"/>
      <c r="U27" s="60"/>
      <c r="V27" s="60"/>
    </row>
    <row r="28" spans="1:22" ht="20" customHeight="1" x14ac:dyDescent="0.2">
      <c r="A28" s="69" t="s">
        <v>25</v>
      </c>
      <c r="B28" s="132"/>
      <c r="C28" s="132">
        <f>'CFF Yr 1'!N20</f>
        <v>0</v>
      </c>
      <c r="D28" s="132">
        <f>'CFF Yr 2'!N19</f>
        <v>0</v>
      </c>
      <c r="E28" s="5"/>
      <c r="F28" s="21"/>
      <c r="G28" s="26"/>
      <c r="H28" s="60"/>
      <c r="I28" s="60"/>
      <c r="J28" s="60"/>
      <c r="K28" s="60"/>
      <c r="L28" s="60"/>
      <c r="M28" s="60"/>
      <c r="N28" s="60"/>
      <c r="O28" s="60"/>
      <c r="P28" s="60"/>
      <c r="Q28" s="60"/>
      <c r="R28" s="60"/>
      <c r="S28" s="60"/>
      <c r="T28" s="60"/>
      <c r="U28" s="60"/>
      <c r="V28" s="60"/>
    </row>
    <row r="29" spans="1:22" ht="20" customHeight="1" x14ac:dyDescent="0.2">
      <c r="A29" s="70" t="s">
        <v>114</v>
      </c>
      <c r="B29" s="133"/>
      <c r="C29" s="133"/>
      <c r="D29" s="133"/>
      <c r="E29" s="5"/>
      <c r="F29" s="20"/>
      <c r="G29" s="26"/>
      <c r="H29" s="60"/>
      <c r="I29" s="60"/>
      <c r="J29" s="60"/>
      <c r="K29" s="60"/>
      <c r="L29" s="60"/>
      <c r="M29" s="60"/>
      <c r="N29" s="60"/>
      <c r="O29" s="60"/>
      <c r="P29" s="60"/>
      <c r="Q29" s="60"/>
      <c r="R29" s="60"/>
      <c r="S29" s="60"/>
      <c r="T29" s="60"/>
      <c r="U29" s="60"/>
      <c r="V29" s="60"/>
    </row>
    <row r="30" spans="1:22" ht="20" customHeight="1" x14ac:dyDescent="0.2">
      <c r="A30" s="69" t="s">
        <v>1</v>
      </c>
      <c r="B30" s="69"/>
      <c r="C30" s="87">
        <f>'CFF Yr 1'!N21</f>
        <v>0</v>
      </c>
      <c r="D30" s="87">
        <f>'CFF Yr 2'!N20</f>
        <v>0</v>
      </c>
      <c r="E30" s="5"/>
      <c r="F30" s="21"/>
      <c r="G30" s="26"/>
      <c r="H30" s="54"/>
      <c r="I30" s="55"/>
      <c r="J30" s="55"/>
      <c r="K30" s="55"/>
      <c r="L30" s="55"/>
      <c r="M30" s="55"/>
      <c r="N30" s="55"/>
      <c r="O30" s="55"/>
      <c r="P30" s="55"/>
      <c r="Q30" s="55"/>
      <c r="R30" s="55"/>
      <c r="S30" s="60"/>
      <c r="T30" s="60"/>
      <c r="U30" s="60"/>
      <c r="V30" s="60"/>
    </row>
    <row r="31" spans="1:22" ht="20" customHeight="1" x14ac:dyDescent="0.2">
      <c r="A31" s="69" t="s">
        <v>60</v>
      </c>
      <c r="B31" s="69"/>
      <c r="C31" s="87">
        <f>'CFF Yr 1'!N22</f>
        <v>0</v>
      </c>
      <c r="D31" s="87">
        <f>'CFF Yr 2'!N21</f>
        <v>0</v>
      </c>
      <c r="E31" s="5"/>
      <c r="F31" s="20"/>
      <c r="G31" s="26"/>
      <c r="H31" s="60"/>
      <c r="I31" s="60"/>
      <c r="J31" s="60"/>
      <c r="K31" s="60"/>
      <c r="L31" s="60"/>
      <c r="M31" s="60"/>
      <c r="N31" s="60"/>
      <c r="O31" s="60"/>
      <c r="P31" s="60"/>
      <c r="Q31" s="60"/>
      <c r="R31" s="60"/>
      <c r="S31" s="60"/>
      <c r="T31" s="60"/>
      <c r="U31" s="60"/>
      <c r="V31" s="60"/>
    </row>
    <row r="32" spans="1:22" ht="20" customHeight="1" x14ac:dyDescent="0.2">
      <c r="A32" s="69" t="s">
        <v>118</v>
      </c>
      <c r="B32" s="69"/>
      <c r="C32" s="87">
        <f>'CFF Yr 1'!N23</f>
        <v>0</v>
      </c>
      <c r="D32" s="87">
        <f>'CFF Yr 2'!N22</f>
        <v>0</v>
      </c>
      <c r="E32" s="5"/>
      <c r="F32" s="21"/>
      <c r="G32" s="26"/>
      <c r="H32" s="60"/>
      <c r="I32" s="60"/>
      <c r="J32" s="60"/>
      <c r="K32" s="60"/>
      <c r="L32" s="60"/>
      <c r="M32" s="60"/>
      <c r="N32" s="60"/>
      <c r="O32" s="60"/>
      <c r="P32" s="60"/>
      <c r="Q32" s="60"/>
      <c r="R32" s="60"/>
      <c r="S32" s="60"/>
      <c r="T32" s="60"/>
      <c r="U32" s="60"/>
      <c r="V32" s="60"/>
    </row>
    <row r="33" spans="1:22" ht="20" customHeight="1" x14ac:dyDescent="0.2">
      <c r="A33" s="69" t="s">
        <v>2</v>
      </c>
      <c r="B33" s="69"/>
      <c r="C33" s="87">
        <f>'CFF Yr 1'!N24</f>
        <v>0</v>
      </c>
      <c r="D33" s="87">
        <f>'CFF Yr 2'!N23</f>
        <v>0</v>
      </c>
      <c r="E33" s="5"/>
      <c r="F33" s="20"/>
      <c r="G33" s="42"/>
      <c r="H33" s="60"/>
      <c r="I33" s="60"/>
      <c r="J33" s="60"/>
      <c r="K33" s="60"/>
      <c r="L33" s="60"/>
      <c r="M33" s="60"/>
      <c r="N33" s="60"/>
      <c r="O33" s="60"/>
      <c r="P33" s="60"/>
      <c r="Q33" s="60"/>
      <c r="R33" s="60"/>
      <c r="S33" s="60"/>
      <c r="T33" s="60"/>
      <c r="U33" s="60"/>
      <c r="V33" s="60"/>
    </row>
    <row r="34" spans="1:22" ht="20" customHeight="1" x14ac:dyDescent="0.2">
      <c r="A34" s="69" t="s">
        <v>3</v>
      </c>
      <c r="B34" s="69"/>
      <c r="C34" s="87">
        <f>'CFF Yr 1'!N25</f>
        <v>0</v>
      </c>
      <c r="D34" s="87">
        <f>'CFF Yr 2'!N24</f>
        <v>0</v>
      </c>
      <c r="E34" s="5"/>
      <c r="F34" s="20"/>
      <c r="G34" s="42"/>
      <c r="H34" s="60"/>
      <c r="I34" s="60"/>
      <c r="J34" s="60"/>
      <c r="K34" s="60"/>
      <c r="L34" s="60"/>
      <c r="M34" s="60"/>
      <c r="N34" s="60"/>
      <c r="O34" s="60"/>
      <c r="P34" s="60"/>
      <c r="Q34" s="60"/>
      <c r="R34" s="60"/>
      <c r="S34" s="60"/>
      <c r="T34" s="60"/>
      <c r="U34" s="60"/>
      <c r="V34" s="60"/>
    </row>
    <row r="35" spans="1:22" ht="20" customHeight="1" x14ac:dyDescent="0.2">
      <c r="A35" s="69" t="s">
        <v>71</v>
      </c>
      <c r="B35" s="69"/>
      <c r="C35" s="87">
        <f>'CFF Yr 1'!N26</f>
        <v>0</v>
      </c>
      <c r="D35" s="87">
        <f>'CFF Yr 2'!N25</f>
        <v>0</v>
      </c>
      <c r="E35" s="5"/>
      <c r="F35" s="20"/>
      <c r="G35" s="26"/>
      <c r="H35" s="60"/>
      <c r="I35" s="60"/>
      <c r="J35" s="60"/>
      <c r="K35" s="60"/>
      <c r="L35" s="60"/>
      <c r="M35" s="60"/>
      <c r="N35" s="60"/>
      <c r="O35" s="60"/>
      <c r="P35" s="60"/>
      <c r="Q35" s="60"/>
      <c r="R35" s="60"/>
      <c r="S35" s="60"/>
      <c r="T35" s="60"/>
      <c r="U35" s="60"/>
      <c r="V35" s="60"/>
    </row>
    <row r="36" spans="1:22" ht="20" customHeight="1" x14ac:dyDescent="0.2">
      <c r="A36" s="69" t="s">
        <v>4</v>
      </c>
      <c r="B36" s="69"/>
      <c r="C36" s="87">
        <f>'CFF Yr 1'!N27</f>
        <v>0</v>
      </c>
      <c r="D36" s="87">
        <f>'CFF Yr 2'!N26</f>
        <v>0</v>
      </c>
      <c r="E36" s="5"/>
      <c r="F36" s="21"/>
      <c r="G36" s="26"/>
      <c r="H36" s="60"/>
      <c r="I36" s="60"/>
      <c r="J36" s="60"/>
      <c r="K36" s="60"/>
      <c r="L36" s="60"/>
      <c r="M36" s="60"/>
      <c r="N36" s="60"/>
      <c r="O36" s="60"/>
      <c r="P36" s="60"/>
      <c r="Q36" s="60"/>
      <c r="R36" s="60"/>
      <c r="S36" s="60"/>
      <c r="T36" s="60"/>
      <c r="U36" s="60"/>
      <c r="V36" s="60"/>
    </row>
    <row r="37" spans="1:22" ht="20" customHeight="1" x14ac:dyDescent="0.2">
      <c r="A37" s="69" t="s">
        <v>120</v>
      </c>
      <c r="B37" s="69"/>
      <c r="C37" s="87">
        <f>'CFF Yr 1'!N28</f>
        <v>0</v>
      </c>
      <c r="D37" s="87">
        <f>'CFF Yr 2'!N27</f>
        <v>0</v>
      </c>
      <c r="E37" s="5"/>
      <c r="F37" s="20"/>
      <c r="G37" s="42"/>
      <c r="H37" s="60"/>
      <c r="I37" s="60"/>
      <c r="J37" s="60"/>
      <c r="K37" s="60"/>
      <c r="L37" s="60"/>
      <c r="M37" s="60"/>
      <c r="N37" s="60"/>
      <c r="O37" s="60"/>
      <c r="P37" s="60"/>
      <c r="Q37" s="60"/>
      <c r="R37" s="60"/>
      <c r="S37" s="60"/>
      <c r="T37" s="60"/>
      <c r="U37" s="60"/>
      <c r="V37" s="60"/>
    </row>
    <row r="38" spans="1:22" ht="20" customHeight="1" x14ac:dyDescent="0.2">
      <c r="A38" s="69" t="s">
        <v>69</v>
      </c>
      <c r="B38" s="69"/>
      <c r="C38" s="87">
        <f>'CFF Yr 1'!N29</f>
        <v>0</v>
      </c>
      <c r="D38" s="87">
        <f>'CFF Yr 2'!N28</f>
        <v>0</v>
      </c>
      <c r="E38" s="5"/>
      <c r="F38" s="20"/>
      <c r="G38" s="42"/>
      <c r="H38" s="60"/>
      <c r="I38" s="60"/>
      <c r="J38" s="60"/>
      <c r="K38" s="60"/>
      <c r="L38" s="60"/>
      <c r="M38" s="60"/>
      <c r="N38" s="60"/>
      <c r="O38" s="60"/>
      <c r="P38" s="60"/>
      <c r="Q38" s="60"/>
      <c r="R38" s="60"/>
      <c r="S38" s="60"/>
      <c r="T38" s="60"/>
      <c r="U38" s="60"/>
      <c r="V38" s="60"/>
    </row>
    <row r="39" spans="1:22" ht="20" customHeight="1" x14ac:dyDescent="0.2">
      <c r="A39" s="69" t="s">
        <v>115</v>
      </c>
      <c r="B39" s="69"/>
      <c r="C39" s="87">
        <f>'CFF Yr 1'!N30</f>
        <v>0</v>
      </c>
      <c r="D39" s="87">
        <f>'CFF Yr 2'!N29</f>
        <v>0</v>
      </c>
      <c r="E39" s="5"/>
      <c r="F39" s="25"/>
      <c r="G39" s="42"/>
      <c r="H39" s="60"/>
      <c r="I39" s="60"/>
      <c r="J39" s="60"/>
      <c r="K39" s="60"/>
      <c r="L39" s="60"/>
      <c r="M39" s="60"/>
      <c r="N39" s="60"/>
      <c r="O39" s="60"/>
      <c r="P39" s="60"/>
      <c r="Q39" s="60"/>
      <c r="R39" s="60"/>
      <c r="S39" s="60"/>
      <c r="T39" s="60"/>
      <c r="U39" s="60"/>
      <c r="V39" s="60"/>
    </row>
    <row r="40" spans="1:22" ht="20" customHeight="1" x14ac:dyDescent="0.2">
      <c r="A40" s="69" t="s">
        <v>14</v>
      </c>
      <c r="B40" s="69"/>
      <c r="C40" s="87">
        <f>'CFF Yr 1'!N31</f>
        <v>0</v>
      </c>
      <c r="D40" s="87">
        <f>'CFF Yr 2'!N30</f>
        <v>0</v>
      </c>
      <c r="E40" s="5"/>
      <c r="F40" s="25"/>
      <c r="G40" s="42"/>
      <c r="H40" s="60"/>
      <c r="I40" s="60"/>
      <c r="J40" s="60"/>
      <c r="K40" s="60"/>
      <c r="L40" s="60"/>
      <c r="M40" s="60"/>
      <c r="N40" s="60"/>
      <c r="O40" s="60"/>
      <c r="P40" s="60"/>
      <c r="Q40" s="60"/>
      <c r="R40" s="60"/>
      <c r="S40" s="60"/>
      <c r="T40" s="60"/>
      <c r="U40" s="60"/>
      <c r="V40" s="60"/>
    </row>
    <row r="41" spans="1:22" ht="20" customHeight="1" x14ac:dyDescent="0.2">
      <c r="A41" s="69" t="s">
        <v>8</v>
      </c>
      <c r="B41" s="69"/>
      <c r="C41" s="87">
        <f>'CFF Yr 1'!N33</f>
        <v>0</v>
      </c>
      <c r="D41" s="87">
        <f>'CFF Yr 2'!N32</f>
        <v>0</v>
      </c>
      <c r="E41" s="5"/>
      <c r="F41" s="25"/>
      <c r="G41" s="42"/>
      <c r="H41" s="60"/>
      <c r="I41" s="60"/>
      <c r="J41" s="60"/>
      <c r="K41" s="60"/>
      <c r="L41" s="60"/>
      <c r="M41" s="60"/>
      <c r="N41" s="60"/>
      <c r="O41" s="60"/>
      <c r="P41" s="60"/>
      <c r="Q41" s="60"/>
      <c r="R41" s="60"/>
      <c r="S41" s="60"/>
      <c r="T41" s="60"/>
      <c r="U41" s="60"/>
      <c r="V41" s="60"/>
    </row>
    <row r="42" spans="1:22" ht="20" customHeight="1" x14ac:dyDescent="0.2">
      <c r="A42" s="69" t="s">
        <v>11</v>
      </c>
      <c r="B42" s="69"/>
      <c r="C42" s="87">
        <f>'CFF Yr 1'!N34</f>
        <v>0</v>
      </c>
      <c r="D42" s="87">
        <f>'CFF Yr 2'!N33</f>
        <v>0</v>
      </c>
      <c r="E42" s="5"/>
      <c r="F42" s="25"/>
      <c r="G42" s="42"/>
      <c r="H42" s="60"/>
      <c r="I42" s="60"/>
      <c r="J42" s="60"/>
      <c r="K42" s="60"/>
      <c r="L42" s="60"/>
      <c r="M42" s="60"/>
      <c r="N42" s="60"/>
      <c r="O42" s="60"/>
      <c r="P42" s="60"/>
      <c r="Q42" s="60"/>
      <c r="R42" s="60"/>
      <c r="S42" s="60"/>
      <c r="T42" s="60"/>
      <c r="U42" s="60"/>
      <c r="V42" s="60"/>
    </row>
    <row r="43" spans="1:22" ht="20" customHeight="1" x14ac:dyDescent="0.2">
      <c r="A43" s="69" t="s">
        <v>5</v>
      </c>
      <c r="B43" s="69"/>
      <c r="C43" s="87">
        <f>'CFF Yr 1'!N35</f>
        <v>0</v>
      </c>
      <c r="D43" s="87">
        <f>'CFF Yr 2'!N34</f>
        <v>0</v>
      </c>
      <c r="E43" s="5"/>
      <c r="F43" s="25"/>
      <c r="G43" s="42"/>
      <c r="H43" s="60"/>
      <c r="I43" s="60"/>
      <c r="J43" s="60"/>
      <c r="K43" s="60"/>
      <c r="L43" s="60"/>
      <c r="M43" s="60"/>
      <c r="N43" s="60"/>
      <c r="O43" s="60"/>
      <c r="P43" s="60"/>
      <c r="Q43" s="60"/>
      <c r="R43" s="60"/>
      <c r="S43" s="60"/>
      <c r="T43" s="60"/>
      <c r="U43" s="60"/>
      <c r="V43" s="60"/>
    </row>
    <row r="44" spans="1:22" ht="20" customHeight="1" x14ac:dyDescent="0.2">
      <c r="A44" s="69" t="s">
        <v>84</v>
      </c>
      <c r="B44" s="69"/>
      <c r="C44" s="87">
        <f>'CFF Yr 1'!N36</f>
        <v>0</v>
      </c>
      <c r="D44" s="87">
        <f>'CFF Yr 2'!N35</f>
        <v>0</v>
      </c>
      <c r="E44" s="5"/>
      <c r="F44" s="27"/>
      <c r="G44" s="43"/>
      <c r="H44" s="60"/>
      <c r="I44" s="60"/>
      <c r="J44" s="60"/>
      <c r="K44" s="60"/>
      <c r="L44" s="60"/>
      <c r="M44" s="60"/>
      <c r="N44" s="60"/>
      <c r="O44" s="60"/>
      <c r="P44" s="60"/>
      <c r="Q44" s="60"/>
      <c r="R44" s="60"/>
      <c r="S44" s="60"/>
      <c r="T44" s="60"/>
      <c r="U44" s="60"/>
      <c r="V44" s="60"/>
    </row>
    <row r="45" spans="1:22" ht="20" customHeight="1" thickBot="1" x14ac:dyDescent="0.25">
      <c r="A45" s="69" t="s">
        <v>16</v>
      </c>
      <c r="B45" s="69"/>
      <c r="C45" s="91">
        <v>0</v>
      </c>
      <c r="D45" s="91">
        <v>0</v>
      </c>
      <c r="E45" s="5"/>
      <c r="F45" s="60"/>
      <c r="G45" s="60"/>
      <c r="H45" s="60"/>
      <c r="I45" s="60"/>
      <c r="J45" s="60"/>
      <c r="K45" s="60"/>
      <c r="L45" s="60"/>
      <c r="M45" s="60"/>
      <c r="N45" s="60"/>
      <c r="O45" s="60"/>
      <c r="P45" s="60"/>
      <c r="Q45" s="60"/>
      <c r="R45" s="60"/>
      <c r="S45" s="60"/>
      <c r="T45" s="60"/>
      <c r="U45" s="60"/>
      <c r="V45" s="60"/>
    </row>
    <row r="46" spans="1:22" ht="40" customHeight="1" thickTop="1" x14ac:dyDescent="0.2">
      <c r="A46" s="82" t="s">
        <v>150</v>
      </c>
      <c r="B46" s="82"/>
      <c r="C46" s="92">
        <f>SUM(C22:C45)</f>
        <v>0</v>
      </c>
      <c r="D46" s="92">
        <f>SUM(D22:D45)</f>
        <v>0</v>
      </c>
      <c r="E46" s="7"/>
      <c r="F46" s="60"/>
      <c r="G46" s="60"/>
      <c r="H46" s="60"/>
      <c r="I46" s="60"/>
      <c r="J46" s="60"/>
      <c r="K46" s="60"/>
      <c r="L46" s="60"/>
      <c r="M46" s="60"/>
      <c r="N46" s="60"/>
      <c r="O46" s="60"/>
      <c r="P46" s="60"/>
      <c r="Q46" s="60"/>
      <c r="R46" s="60"/>
      <c r="S46" s="60"/>
      <c r="T46" s="60"/>
      <c r="U46" s="60"/>
      <c r="V46" s="60"/>
    </row>
    <row r="47" spans="1:22" ht="20" customHeight="1" x14ac:dyDescent="0.2">
      <c r="A47" s="117"/>
      <c r="B47" s="117"/>
      <c r="C47" s="84"/>
      <c r="D47" s="84"/>
      <c r="E47" s="5"/>
      <c r="F47" s="60"/>
      <c r="G47" s="60"/>
      <c r="H47" s="60"/>
      <c r="I47" s="60"/>
      <c r="J47" s="60"/>
      <c r="K47" s="60"/>
      <c r="L47" s="60"/>
      <c r="M47" s="60"/>
      <c r="N47" s="60"/>
      <c r="O47" s="60"/>
      <c r="P47" s="60"/>
      <c r="Q47" s="60"/>
      <c r="R47" s="60"/>
      <c r="S47" s="60"/>
      <c r="T47" s="60"/>
      <c r="U47" s="60"/>
      <c r="V47" s="60"/>
    </row>
    <row r="48" spans="1:22" ht="20" customHeight="1" x14ac:dyDescent="0.2">
      <c r="A48" s="69" t="s">
        <v>29</v>
      </c>
      <c r="B48" s="69"/>
      <c r="C48" s="87">
        <f>C15-C46</f>
        <v>0</v>
      </c>
      <c r="D48" s="87">
        <f>D15-D46</f>
        <v>0</v>
      </c>
      <c r="E48" s="5"/>
      <c r="F48" s="60"/>
      <c r="G48" s="60"/>
      <c r="H48" s="60"/>
      <c r="I48" s="58"/>
      <c r="J48" s="58"/>
      <c r="K48" s="58"/>
      <c r="L48" s="58"/>
      <c r="M48" s="58"/>
      <c r="N48" s="58"/>
      <c r="O48" s="58"/>
      <c r="P48" s="58"/>
      <c r="Q48" s="58"/>
      <c r="R48" s="58"/>
      <c r="S48" s="58"/>
      <c r="T48" s="58"/>
      <c r="U48" s="58"/>
      <c r="V48" s="58"/>
    </row>
    <row r="49" spans="1:22" ht="20" customHeight="1" thickBot="1" x14ac:dyDescent="0.25">
      <c r="A49" s="69" t="s">
        <v>15</v>
      </c>
      <c r="B49" s="69"/>
      <c r="C49" s="91">
        <f>'CFF Yr 1'!N32</f>
        <v>0</v>
      </c>
      <c r="D49" s="91">
        <f>'CFF Yr 2'!N31</f>
        <v>0</v>
      </c>
      <c r="E49" s="5"/>
      <c r="F49" s="60"/>
      <c r="G49" s="60"/>
      <c r="H49" s="60"/>
      <c r="I49" s="60"/>
      <c r="J49" s="60"/>
      <c r="K49" s="60"/>
      <c r="L49" s="60"/>
      <c r="M49" s="60"/>
      <c r="N49" s="60"/>
      <c r="O49" s="60"/>
      <c r="P49" s="60"/>
      <c r="Q49" s="60"/>
      <c r="R49" s="60"/>
      <c r="S49" s="60"/>
      <c r="T49" s="60"/>
      <c r="U49" s="60"/>
      <c r="V49" s="60"/>
    </row>
    <row r="50" spans="1:22" ht="40" customHeight="1" thickTop="1" x14ac:dyDescent="0.2">
      <c r="A50" s="82" t="s">
        <v>28</v>
      </c>
      <c r="B50" s="82"/>
      <c r="C50" s="92">
        <f>C48-C49</f>
        <v>0</v>
      </c>
      <c r="D50" s="92">
        <f>D48-D49</f>
        <v>0</v>
      </c>
      <c r="E50" s="5"/>
      <c r="F50" s="60"/>
      <c r="G50" s="60"/>
      <c r="H50" s="60"/>
      <c r="I50" s="60"/>
      <c r="J50" s="60"/>
      <c r="K50" s="60"/>
      <c r="L50" s="60"/>
      <c r="M50" s="60"/>
      <c r="N50" s="60"/>
      <c r="O50" s="60"/>
      <c r="P50" s="60"/>
      <c r="Q50" s="60"/>
      <c r="R50" s="60"/>
      <c r="S50" s="60"/>
      <c r="T50" s="60"/>
      <c r="U50" s="60"/>
      <c r="V50" s="60"/>
    </row>
    <row r="51" spans="1:22" ht="20" customHeight="1" thickBot="1" x14ac:dyDescent="0.25">
      <c r="A51" s="69"/>
      <c r="B51" s="69"/>
      <c r="C51" s="91"/>
      <c r="D51" s="91"/>
      <c r="E51" s="5"/>
      <c r="F51" s="60"/>
      <c r="G51" s="60"/>
      <c r="H51" s="60"/>
      <c r="I51" s="60"/>
      <c r="J51" s="60"/>
      <c r="K51" s="60"/>
      <c r="L51" s="60"/>
      <c r="M51" s="60"/>
      <c r="N51" s="60"/>
      <c r="O51" s="60"/>
      <c r="P51" s="60"/>
      <c r="Q51" s="60"/>
      <c r="R51" s="60"/>
      <c r="S51" s="60"/>
      <c r="T51" s="60"/>
      <c r="U51" s="60"/>
      <c r="V51" s="60"/>
    </row>
    <row r="52" spans="1:22" ht="20" customHeight="1" thickTop="1" x14ac:dyDescent="0.2">
      <c r="A52" s="82" t="s">
        <v>17</v>
      </c>
      <c r="B52" s="82"/>
      <c r="C52" s="147">
        <f>IF(C18=0,0,C46/C18)</f>
        <v>0</v>
      </c>
      <c r="D52" s="147">
        <f>IF(D18=0,0,D46/D18)</f>
        <v>0</v>
      </c>
      <c r="E52" s="5"/>
      <c r="F52" s="60"/>
      <c r="G52" s="60"/>
      <c r="H52" s="60"/>
      <c r="I52" s="60"/>
      <c r="J52" s="60"/>
      <c r="K52" s="60"/>
      <c r="L52" s="60"/>
      <c r="M52" s="60"/>
      <c r="N52" s="60"/>
      <c r="O52" s="60"/>
      <c r="P52" s="60"/>
      <c r="Q52" s="60"/>
      <c r="R52" s="60"/>
      <c r="S52" s="60"/>
      <c r="T52" s="60"/>
      <c r="U52" s="60"/>
      <c r="V52" s="60"/>
    </row>
    <row r="53" spans="1:22" ht="20" customHeight="1" x14ac:dyDescent="0.2">
      <c r="A53" s="70" t="s">
        <v>91</v>
      </c>
      <c r="B53" s="70"/>
      <c r="C53" s="148"/>
      <c r="D53" s="148"/>
      <c r="E53" s="8"/>
      <c r="F53" s="60"/>
      <c r="G53" s="60"/>
      <c r="H53" s="60"/>
      <c r="I53" s="60"/>
      <c r="J53" s="60"/>
      <c r="K53" s="60"/>
      <c r="L53" s="60"/>
      <c r="M53" s="60"/>
      <c r="N53" s="60"/>
      <c r="O53" s="60"/>
      <c r="P53" s="60"/>
      <c r="Q53" s="60"/>
      <c r="R53" s="60"/>
      <c r="S53" s="60"/>
      <c r="T53" s="60"/>
      <c r="U53" s="60"/>
      <c r="V53" s="60"/>
    </row>
    <row r="54" spans="1:22" ht="17.25" customHeight="1" x14ac:dyDescent="0.2">
      <c r="A54" s="118"/>
      <c r="B54" s="118"/>
      <c r="C54" s="119"/>
      <c r="D54" s="120"/>
      <c r="E54" s="5"/>
      <c r="F54" s="60"/>
      <c r="G54" s="60"/>
      <c r="H54" s="60"/>
      <c r="I54" s="60"/>
      <c r="J54" s="60"/>
      <c r="K54" s="60"/>
      <c r="L54" s="60"/>
      <c r="M54" s="60"/>
      <c r="N54" s="60"/>
      <c r="O54" s="60"/>
      <c r="P54" s="60"/>
      <c r="Q54" s="60"/>
      <c r="R54" s="60"/>
      <c r="S54" s="60"/>
      <c r="T54" s="60"/>
      <c r="U54" s="60"/>
      <c r="V54" s="60"/>
    </row>
    <row r="55" spans="1:22" ht="15" customHeight="1" x14ac:dyDescent="0.2">
      <c r="A55" s="134" t="s">
        <v>77</v>
      </c>
      <c r="B55" s="134"/>
      <c r="C55" s="134"/>
      <c r="D55" s="134"/>
      <c r="E55" s="9"/>
      <c r="F55" s="60"/>
      <c r="G55" s="60"/>
      <c r="H55" s="60"/>
      <c r="I55" s="60"/>
      <c r="J55" s="60"/>
      <c r="K55" s="60"/>
      <c r="L55" s="60"/>
      <c r="M55" s="60"/>
      <c r="N55" s="60"/>
      <c r="O55" s="60"/>
      <c r="P55" s="60"/>
      <c r="Q55" s="60"/>
      <c r="R55" s="60"/>
      <c r="S55" s="60"/>
      <c r="T55" s="60"/>
      <c r="U55" s="60"/>
      <c r="V55" s="60"/>
    </row>
    <row r="56" spans="1:22" x14ac:dyDescent="0.2">
      <c r="A56" s="134"/>
      <c r="B56" s="134"/>
      <c r="C56" s="134"/>
      <c r="D56" s="134"/>
      <c r="E56" s="9"/>
    </row>
    <row r="57" spans="1:22" x14ac:dyDescent="0.2">
      <c r="A57" s="134"/>
      <c r="B57" s="134"/>
      <c r="C57" s="134"/>
      <c r="D57" s="134"/>
      <c r="E57" s="9"/>
    </row>
    <row r="58" spans="1:22" x14ac:dyDescent="0.2">
      <c r="A58" s="134"/>
      <c r="B58" s="134"/>
      <c r="C58" s="134"/>
      <c r="D58" s="134"/>
      <c r="E58" s="9"/>
    </row>
    <row r="59" spans="1:22" x14ac:dyDescent="0.2">
      <c r="A59" s="134"/>
      <c r="B59" s="134"/>
      <c r="C59" s="134"/>
      <c r="D59" s="134"/>
      <c r="E59" s="9"/>
    </row>
    <row r="60" spans="1:22" x14ac:dyDescent="0.2">
      <c r="A60" s="134"/>
      <c r="B60" s="134"/>
      <c r="C60" s="134"/>
      <c r="D60" s="134"/>
    </row>
  </sheetData>
  <sheetProtection selectLockedCells="1"/>
  <mergeCells count="22">
    <mergeCell ref="B28:B29"/>
    <mergeCell ref="A55:D60"/>
    <mergeCell ref="C26:C27"/>
    <mergeCell ref="D26:D27"/>
    <mergeCell ref="C28:C29"/>
    <mergeCell ref="D28:D29"/>
    <mergeCell ref="E15:E16"/>
    <mergeCell ref="E18:E19"/>
    <mergeCell ref="C52:C53"/>
    <mergeCell ref="D52:D53"/>
    <mergeCell ref="C15:C16"/>
    <mergeCell ref="D15:D16"/>
    <mergeCell ref="D18:D19"/>
    <mergeCell ref="C18:C19"/>
    <mergeCell ref="C1:D1"/>
    <mergeCell ref="A2:D2"/>
    <mergeCell ref="C22:C23"/>
    <mergeCell ref="D22:D23"/>
    <mergeCell ref="C12:C13"/>
    <mergeCell ref="D12:D13"/>
    <mergeCell ref="C6:C7"/>
    <mergeCell ref="D6:D7"/>
  </mergeCells>
  <phoneticPr fontId="0" type="noConversion"/>
  <pageMargins left="0.25" right="0.25" top="0.75" bottom="0.75" header="0.3" footer="0.3"/>
  <pageSetup paperSize="9" scale="75" orientation="portrait" r:id="rId1"/>
  <headerFooter alignWithMargins="0"/>
  <ignoredErrors>
    <ignoredError sqref="C48:D49 C4:D4 C8:D19 C22:D44 C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8.83203125" defaultRowHeight="13" x14ac:dyDescent="0.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8.83203125" defaultRowHeight="13" x14ac:dyDescent="0.15"/>
  <sheetData/>
  <pageMargins left="0.7" right="0.7" top="0.75" bottom="0.75" header="0.3" footer="0.3"/>
  <pageSetup paperSize="9" orientation="portrait" r:id="rId1"/>
  <headerFooter>
    <oddHeader>&amp;C&amp;"Arial,Bold"&amp;14Start-Up Costs</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Guidance</vt:lpstr>
      <vt:lpstr>Start-Up Costs</vt:lpstr>
      <vt:lpstr>PHSB</vt:lpstr>
      <vt:lpstr>CFF Yr 1</vt:lpstr>
      <vt:lpstr>CFF Yr 2</vt:lpstr>
      <vt:lpstr>P &amp; L</vt:lpstr>
      <vt:lpstr>Sheet1</vt:lpstr>
      <vt:lpstr>Sheet3</vt:lpstr>
      <vt:lpstr>'CFF Yr 1'!Print_Area</vt:lpstr>
      <vt:lpstr>'CFF Yr 2'!Print_Area</vt:lpstr>
    </vt:vector>
  </TitlesOfParts>
  <Company>Sussex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SWIG Start Up Loans Financial Forecasts</dc:title>
  <dc:creator>DennisS;Modified by BenjaminP</dc:creator>
  <cp:lastModifiedBy>Microsoft Office User</cp:lastModifiedBy>
  <cp:lastPrinted>2014-07-29T18:56:58Z</cp:lastPrinted>
  <dcterms:created xsi:type="dcterms:W3CDTF">2003-05-21T14:24:14Z</dcterms:created>
  <dcterms:modified xsi:type="dcterms:W3CDTF">2021-07-27T11:54:16Z</dcterms:modified>
</cp:coreProperties>
</file>